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783" lockStructure="1"/>
  <bookViews>
    <workbookView xWindow="396" yWindow="48" windowWidth="18756" windowHeight="7788"/>
  </bookViews>
  <sheets>
    <sheet name="bestelformulier" sheetId="1" r:id="rId1"/>
  </sheets>
  <calcPr calcId="145621"/>
</workbook>
</file>

<file path=xl/calcChain.xml><?xml version="1.0" encoding="utf-8"?>
<calcChain xmlns="http://schemas.openxmlformats.org/spreadsheetml/2006/main">
  <c r="E20" i="1" l="1"/>
  <c r="E24" i="1" l="1"/>
  <c r="F11" i="1" l="1"/>
  <c r="E12" i="1"/>
  <c r="E13" i="1"/>
  <c r="E15" i="1"/>
  <c r="E16" i="1"/>
  <c r="E17" i="1"/>
  <c r="E18" i="1"/>
  <c r="E19" i="1"/>
  <c r="E22" i="1"/>
  <c r="E23" i="1"/>
  <c r="E26" i="1"/>
  <c r="E27" i="1"/>
  <c r="E28" i="1"/>
  <c r="E29" i="1"/>
  <c r="E30" i="1"/>
  <c r="E31" i="1"/>
  <c r="E32" i="1"/>
  <c r="E34" i="1"/>
  <c r="D36" i="1"/>
  <c r="E36" i="1" l="1"/>
</calcChain>
</file>

<file path=xl/sharedStrings.xml><?xml version="1.0" encoding="utf-8"?>
<sst xmlns="http://schemas.openxmlformats.org/spreadsheetml/2006/main" count="41" uniqueCount="41">
  <si>
    <t xml:space="preserve">Afhaling wijn: op vrijdag 24 oktober van 9u tot 20u in het dagcentrum
Afhaling wijn: op vrijdag 24 oktober 2014 van 9u tot 20u in het dagcentrum
Betaling: contant bij levering of door overschrijving op het rekeningnummer BE60 2930 4302 1070 van
vzw Eindelijk, projecten NAH, Klaverveld 1, 9255 Buggenhout met vermelding: ‘wijnverkoop + uw naam’
Wil u meer info over de wijnen: vraag ons gerust naar de wijnfolder
052/ 47 46 14 of bea.vdb@dagcentrum-eindelijk.be  </t>
  </si>
  <si>
    <r>
      <t>TOTAAL</t>
    </r>
    <r>
      <rPr>
        <b/>
        <sz val="18"/>
        <color theme="1" tint="0.14999847407452621"/>
        <rFont val="Arial"/>
        <family val="2"/>
      </rPr>
      <t xml:space="preserve"> </t>
    </r>
  </si>
  <si>
    <t>bedrag</t>
  </si>
  <si>
    <t># flessen</t>
  </si>
  <si>
    <t>opmerkingen</t>
  </si>
  <si>
    <t>rode wijn</t>
  </si>
  <si>
    <t>rosé wijn</t>
  </si>
  <si>
    <t>telefoonnr.</t>
  </si>
  <si>
    <t>e-mailadres</t>
  </si>
  <si>
    <t>postcode</t>
  </si>
  <si>
    <r>
      <t xml:space="preserve">gemeente                             </t>
    </r>
    <r>
      <rPr>
        <sz val="12"/>
        <color rgb="FFFF0000"/>
        <rFont val="Arial"/>
        <family val="2"/>
      </rPr>
      <t xml:space="preserve">            </t>
    </r>
  </si>
  <si>
    <t>huisnummer</t>
  </si>
  <si>
    <t xml:space="preserve">straat </t>
  </si>
  <si>
    <t>voornaam</t>
  </si>
  <si>
    <t>BESTELFORMULIER</t>
  </si>
  <si>
    <t>witte wijn</t>
  </si>
  <si>
    <t>Parlez-vous?  Sauvignon Blanc (Fr.)</t>
  </si>
  <si>
    <t>Cava Peregrino de Sant Joan Brut (Sp.)</t>
  </si>
  <si>
    <t>Parlez-vous? Cabernet Franc (Fr.)</t>
  </si>
  <si>
    <t>Chäteau Balesté A.O.P. 2016 Buzet (Fr.)</t>
  </si>
  <si>
    <t>Château de Lussac 2016 - Bordeaux (Fr.)</t>
  </si>
  <si>
    <t>Domaine de Caseneuve A.O.P. Côtes de Provence (Fr.)</t>
  </si>
  <si>
    <t xml:space="preserve">naam                            </t>
  </si>
  <si>
    <t>likeurwijn</t>
  </si>
  <si>
    <t>schuimwijn</t>
  </si>
  <si>
    <t>WIJNDEGUSTATIE VZW EINDELIJK, PROJECTEN NAH 2021</t>
  </si>
  <si>
    <t>Laviňa Macabeo-Garnacha (Sp.)</t>
  </si>
  <si>
    <t>Laviňa Tempranillo - Merlot (Sp.)</t>
  </si>
  <si>
    <t>Bestellingen: kunnen geplaatst worden tot en met vrijdag 29 oktober 2021.
Afhaling wijn: in het dagcentrum op zondag 14 november van 9 tot 17 uur,</t>
  </si>
  <si>
    <t>Montepulciano d'Abruzzo D.O.C. Sistina (It.)</t>
  </si>
  <si>
    <t>Cerasuolo d'Abruzzo D.O.C. Sistina (It.)</t>
  </si>
  <si>
    <t>Prosecco D.O.C. Treviso Contarini Brut (It.)</t>
  </si>
  <si>
    <r>
      <t xml:space="preserve">Betaling: door overschrijving op het </t>
    </r>
    <r>
      <rPr>
        <b/>
        <sz val="12"/>
        <rFont val="Arial"/>
        <family val="2"/>
      </rPr>
      <t>rekeningnummer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BE60 2930 4302 1070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van
vzw Eindelijk, Projecten NAH; Klaverveld 1, 9255 Buggenhout </t>
    </r>
    <r>
      <rPr>
        <sz val="10"/>
        <rFont val="Arial"/>
        <family val="2"/>
      </rPr>
      <t>met vermelding:
‘wijnverkoop + uw naam + nummer bestelling indien gekend’
Wil u meer info over de wijnen: vraag ons gerust naar de wijnfolder
052/ 47 46 14 of annelies.eeckhout@NAHeindelijk.be  
        Onze hartelijke dank voor uw bestelling .... gezondheid!</t>
    </r>
  </si>
  <si>
    <t>I.G.T. Terre di Chieti Pecorino Sistina (It.)</t>
  </si>
  <si>
    <t>Mâcon-Villages. A.O.P.Chardonnay (Fr.)</t>
  </si>
  <si>
    <t xml:space="preserve">Terra Nature 2020 </t>
  </si>
  <si>
    <t>Château de Lussac 'Le Blanc' 2019 (Fr.)</t>
  </si>
  <si>
    <t>Parlez-vous? Malbec (Fr.)</t>
  </si>
  <si>
    <t>Artisans Partisans Lunà Fitou (Fr.)</t>
  </si>
  <si>
    <t>Château Mignan A.O.P. Pech-Quisou  (Fr.)</t>
  </si>
  <si>
    <t>Rivesaltes Rancio Vieille réserve A.O.P. Rivesaltes (Fr.)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</si>
</sst>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 tint="0.14999847407452621"/>
      <name val="Arial"/>
      <family val="2"/>
    </font>
    <font>
      <sz val="10"/>
      <color theme="1"/>
      <name val="Arial"/>
      <family val="2"/>
    </font>
    <font>
      <sz val="18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sz val="10"/>
      <color theme="1" tint="4.9989318521683403E-2"/>
      <name val="Arial"/>
      <family val="2"/>
    </font>
    <font>
      <sz val="11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sz val="10"/>
      <color rgb="FF7F7F7F"/>
      <name val="Arial"/>
      <family val="2"/>
    </font>
    <font>
      <sz val="12"/>
      <color theme="1"/>
      <name val="Arial"/>
      <family val="2"/>
    </font>
    <font>
      <b/>
      <sz val="10"/>
      <color theme="1" tint="0.14999847407452621"/>
      <name val="Arial"/>
      <family val="2"/>
    </font>
    <font>
      <b/>
      <sz val="11"/>
      <color theme="1" tint="0.14999847407452621"/>
      <name val="Arial"/>
      <family val="2"/>
    </font>
    <font>
      <u/>
      <sz val="10"/>
      <color indexed="12"/>
      <name val="Arial"/>
      <family val="2"/>
    </font>
    <font>
      <b/>
      <sz val="12"/>
      <color theme="1" tint="0.14999847407452621"/>
      <name val="Arial"/>
      <family val="2"/>
    </font>
    <font>
      <sz val="12"/>
      <color rgb="FFFF0000"/>
      <name val="Arial"/>
      <family val="2"/>
    </font>
    <font>
      <b/>
      <sz val="14"/>
      <color theme="1" tint="0.1499984740745262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C2C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1" applyFont="1"/>
    <xf numFmtId="0" fontId="3" fillId="2" borderId="0" xfId="1" applyFont="1" applyFill="1" applyBorder="1" applyAlignment="1" applyProtection="1">
      <alignment wrapText="1"/>
    </xf>
    <xf numFmtId="0" fontId="3" fillId="0" borderId="0" xfId="1" applyFont="1" applyProtection="1"/>
    <xf numFmtId="0" fontId="3" fillId="0" borderId="0" xfId="1" applyFont="1" applyAlignment="1">
      <alignment horizontal="left" vertical="top"/>
    </xf>
    <xf numFmtId="0" fontId="3" fillId="2" borderId="0" xfId="1" applyFont="1" applyFill="1" applyBorder="1" applyAlignment="1" applyProtection="1">
      <alignment horizontal="left" vertical="top"/>
    </xf>
    <xf numFmtId="0" fontId="3" fillId="0" borderId="0" xfId="1" applyFont="1" applyBorder="1"/>
    <xf numFmtId="0" fontId="3" fillId="2" borderId="0" xfId="1" applyFont="1" applyFill="1" applyBorder="1" applyAlignment="1" applyProtection="1">
      <alignment horizontal="center" vertical="top"/>
    </xf>
    <xf numFmtId="0" fontId="3" fillId="0" borderId="0" xfId="1" applyFont="1" applyBorder="1" applyProtection="1"/>
    <xf numFmtId="0" fontId="3" fillId="2" borderId="0" xfId="1" applyFont="1" applyFill="1" applyBorder="1" applyAlignment="1" applyProtection="1">
      <alignment horizontal="center" wrapText="1"/>
    </xf>
    <xf numFmtId="0" fontId="3" fillId="2" borderId="0" xfId="1" applyFont="1" applyFill="1" applyBorder="1" applyProtection="1"/>
    <xf numFmtId="0" fontId="3" fillId="3" borderId="3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top" wrapText="1"/>
    </xf>
    <xf numFmtId="2" fontId="8" fillId="3" borderId="5" xfId="1" applyNumberFormat="1" applyFont="1" applyFill="1" applyBorder="1" applyAlignment="1" applyProtection="1">
      <alignment horizontal="center" vertical="center" wrapText="1"/>
    </xf>
    <xf numFmtId="1" fontId="3" fillId="3" borderId="6" xfId="1" applyNumberFormat="1" applyFont="1" applyFill="1" applyBorder="1" applyAlignment="1" applyProtection="1">
      <alignment horizontal="center" vertical="center" wrapText="1"/>
    </xf>
    <xf numFmtId="2" fontId="9" fillId="3" borderId="8" xfId="1" applyNumberFormat="1" applyFont="1" applyFill="1" applyBorder="1" applyAlignment="1" applyProtection="1">
      <alignment horizontal="center" vertical="center" wrapText="1"/>
    </xf>
    <xf numFmtId="1" fontId="9" fillId="3" borderId="9" xfId="1" applyNumberFormat="1" applyFont="1" applyFill="1" applyBorder="1" applyAlignment="1" applyProtection="1">
      <alignment horizontal="center" vertical="center" wrapText="1"/>
    </xf>
    <xf numFmtId="0" fontId="10" fillId="3" borderId="0" xfId="1" applyFont="1" applyFill="1" applyBorder="1" applyAlignment="1" applyProtection="1">
      <alignment wrapText="1"/>
    </xf>
    <xf numFmtId="2" fontId="3" fillId="3" borderId="10" xfId="1" applyNumberFormat="1" applyFont="1" applyFill="1" applyBorder="1" applyAlignment="1" applyProtection="1">
      <alignment horizontal="right" vertical="center" wrapText="1"/>
    </xf>
    <xf numFmtId="1" fontId="3" fillId="3" borderId="10" xfId="1" applyNumberFormat="1" applyFont="1" applyFill="1" applyBorder="1" applyAlignment="1" applyProtection="1">
      <alignment horizontal="right" vertical="center" wrapText="1"/>
    </xf>
    <xf numFmtId="2" fontId="3" fillId="3" borderId="11" xfId="1" applyNumberFormat="1" applyFont="1" applyFill="1" applyBorder="1" applyAlignment="1" applyProtection="1">
      <alignment horizontal="right" vertical="center" wrapText="1"/>
    </xf>
    <xf numFmtId="0" fontId="3" fillId="3" borderId="0" xfId="1" applyFont="1" applyFill="1" applyBorder="1" applyAlignment="1" applyProtection="1">
      <alignment horizontal="left" vertical="center" wrapText="1"/>
    </xf>
    <xf numFmtId="0" fontId="3" fillId="2" borderId="11" xfId="1" applyFont="1" applyFill="1" applyBorder="1" applyAlignment="1" applyProtection="1">
      <alignment horizontal="center" vertical="center" wrapText="1"/>
    </xf>
    <xf numFmtId="2" fontId="8" fillId="3" borderId="12" xfId="1" applyNumberFormat="1" applyFont="1" applyFill="1" applyBorder="1" applyAlignment="1" applyProtection="1">
      <alignment horizontal="right" vertical="center" wrapText="1"/>
    </xf>
    <xf numFmtId="1" fontId="9" fillId="2" borderId="12" xfId="1" applyNumberFormat="1" applyFont="1" applyFill="1" applyBorder="1" applyAlignment="1" applyProtection="1">
      <alignment horizontal="center" vertical="center"/>
    </xf>
    <xf numFmtId="2" fontId="8" fillId="3" borderId="14" xfId="1" applyNumberFormat="1" applyFont="1" applyFill="1" applyBorder="1" applyAlignment="1" applyProtection="1">
      <alignment horizontal="right" vertical="center" wrapText="1"/>
    </xf>
    <xf numFmtId="49" fontId="11" fillId="3" borderId="15" xfId="1" applyNumberFormat="1" applyFont="1" applyFill="1" applyBorder="1" applyAlignment="1" applyProtection="1">
      <alignment horizontal="right" vertical="center" wrapText="1" indent="1"/>
    </xf>
    <xf numFmtId="49" fontId="11" fillId="0" borderId="15" xfId="1" applyNumberFormat="1" applyFont="1" applyFill="1" applyBorder="1" applyAlignment="1" applyProtection="1">
      <alignment horizontal="right" vertical="center" wrapText="1" indent="1"/>
    </xf>
    <xf numFmtId="0" fontId="12" fillId="3" borderId="14" xfId="1" applyFont="1" applyFill="1" applyBorder="1" applyAlignment="1" applyProtection="1">
      <alignment horizontal="center"/>
    </xf>
    <xf numFmtId="1" fontId="9" fillId="2" borderId="14" xfId="1" applyNumberFormat="1" applyFont="1" applyFill="1" applyBorder="1" applyAlignment="1" applyProtection="1">
      <alignment horizontal="center" vertical="center"/>
    </xf>
    <xf numFmtId="2" fontId="8" fillId="3" borderId="7" xfId="1" applyNumberFormat="1" applyFont="1" applyFill="1" applyBorder="1" applyAlignment="1" applyProtection="1">
      <alignment horizontal="right" vertical="center" wrapText="1"/>
    </xf>
    <xf numFmtId="2" fontId="11" fillId="0" borderId="16" xfId="1" applyNumberFormat="1" applyFont="1" applyFill="1" applyBorder="1" applyAlignment="1" applyProtection="1">
      <alignment horizontal="right" vertical="center" wrapText="1" indent="1"/>
    </xf>
    <xf numFmtId="0" fontId="4" fillId="3" borderId="16" xfId="1" applyFont="1" applyFill="1" applyBorder="1" applyAlignment="1" applyProtection="1">
      <alignment vertical="center"/>
    </xf>
    <xf numFmtId="2" fontId="8" fillId="3" borderId="4" xfId="1" applyNumberFormat="1" applyFont="1" applyFill="1" applyBorder="1" applyAlignment="1" applyProtection="1">
      <alignment horizontal="right" vertical="center" wrapText="1"/>
    </xf>
    <xf numFmtId="49" fontId="8" fillId="3" borderId="14" xfId="1" applyNumberFormat="1" applyFont="1" applyFill="1" applyBorder="1" applyAlignment="1" applyProtection="1">
      <alignment horizontal="right" vertical="center" wrapText="1"/>
    </xf>
    <xf numFmtId="0" fontId="3" fillId="0" borderId="0" xfId="1" applyFont="1" applyAlignment="1"/>
    <xf numFmtId="2" fontId="3" fillId="2" borderId="14" xfId="1" applyNumberFormat="1" applyFont="1" applyFill="1" applyBorder="1" applyAlignment="1" applyProtection="1">
      <alignment horizontal="right" wrapText="1"/>
    </xf>
    <xf numFmtId="2" fontId="9" fillId="3" borderId="14" xfId="1" applyNumberFormat="1" applyFont="1" applyFill="1" applyBorder="1" applyAlignment="1" applyProtection="1">
      <alignment horizontal="right" wrapText="1"/>
    </xf>
    <xf numFmtId="1" fontId="9" fillId="3" borderId="14" xfId="1" applyNumberFormat="1" applyFont="1" applyFill="1" applyBorder="1" applyAlignment="1" applyProtection="1">
      <alignment horizontal="right" wrapText="1"/>
    </xf>
    <xf numFmtId="2" fontId="9" fillId="3" borderId="14" xfId="1" applyNumberFormat="1" applyFont="1" applyFill="1" applyBorder="1" applyAlignment="1" applyProtection="1">
      <alignment wrapText="1"/>
    </xf>
    <xf numFmtId="0" fontId="13" fillId="3" borderId="14" xfId="1" applyFont="1" applyFill="1" applyBorder="1" applyAlignment="1" applyProtection="1">
      <alignment horizontal="center" wrapText="1" shrinkToFit="1"/>
    </xf>
    <xf numFmtId="49" fontId="9" fillId="2" borderId="18" xfId="1" applyNumberFormat="1" applyFont="1" applyFill="1" applyBorder="1" applyAlignment="1" applyProtection="1">
      <alignment horizontal="center"/>
    </xf>
    <xf numFmtId="0" fontId="8" fillId="0" borderId="0" xfId="1" applyFont="1" applyAlignment="1">
      <alignment horizontal="left"/>
    </xf>
    <xf numFmtId="0" fontId="13" fillId="2" borderId="14" xfId="1" applyFont="1" applyFill="1" applyBorder="1" applyAlignment="1" applyProtection="1">
      <alignment horizontal="left" vertical="center" wrapText="1"/>
    </xf>
    <xf numFmtId="0" fontId="8" fillId="3" borderId="20" xfId="1" applyFont="1" applyFill="1" applyBorder="1" applyAlignment="1" applyProtection="1">
      <alignment horizontal="left" vertical="center" shrinkToFit="1"/>
    </xf>
    <xf numFmtId="0" fontId="15" fillId="2" borderId="14" xfId="1" applyFont="1" applyFill="1" applyBorder="1" applyAlignment="1" applyProtection="1">
      <alignment vertical="center" wrapText="1"/>
    </xf>
    <xf numFmtId="49" fontId="10" fillId="3" borderId="0" xfId="1" applyNumberFormat="1" applyFont="1" applyFill="1" applyBorder="1" applyAlignment="1" applyProtection="1">
      <alignment horizontal="left"/>
    </xf>
    <xf numFmtId="0" fontId="12" fillId="3" borderId="0" xfId="1" applyFont="1" applyFill="1" applyBorder="1" applyAlignment="1" applyProtection="1">
      <alignment vertical="center"/>
    </xf>
    <xf numFmtId="0" fontId="8" fillId="2" borderId="14" xfId="1" applyFont="1" applyFill="1" applyBorder="1" applyAlignment="1" applyProtection="1">
      <alignment horizontal="left" vertical="center" wrapText="1"/>
    </xf>
    <xf numFmtId="0" fontId="8" fillId="3" borderId="20" xfId="1" applyFont="1" applyFill="1" applyBorder="1" applyAlignment="1" applyProtection="1">
      <alignment horizontal="left" shrinkToFit="1"/>
    </xf>
    <xf numFmtId="0" fontId="15" fillId="2" borderId="18" xfId="1" applyFont="1" applyFill="1" applyBorder="1" applyAlignment="1" applyProtection="1">
      <alignment vertical="center" wrapText="1"/>
    </xf>
    <xf numFmtId="49" fontId="10" fillId="3" borderId="18" xfId="1" applyNumberFormat="1" applyFont="1" applyFill="1" applyBorder="1" applyAlignment="1" applyProtection="1">
      <alignment wrapText="1"/>
    </xf>
    <xf numFmtId="0" fontId="12" fillId="3" borderId="0" xfId="1" applyFont="1" applyFill="1" applyBorder="1" applyAlignment="1" applyProtection="1">
      <alignment vertical="center" wrapText="1"/>
    </xf>
    <xf numFmtId="0" fontId="8" fillId="0" borderId="0" xfId="1" applyFont="1" applyBorder="1" applyAlignment="1">
      <alignment horizontal="left" vertical="center" wrapText="1"/>
    </xf>
    <xf numFmtId="0" fontId="8" fillId="3" borderId="20" xfId="1" applyFont="1" applyFill="1" applyBorder="1" applyAlignment="1" applyProtection="1">
      <alignment horizontal="left" vertical="center" wrapText="1"/>
    </xf>
    <xf numFmtId="0" fontId="17" fillId="0" borderId="0" xfId="1" applyFont="1" applyBorder="1" applyAlignment="1">
      <alignment vertical="center" wrapText="1"/>
    </xf>
    <xf numFmtId="0" fontId="17" fillId="0" borderId="21" xfId="1" applyFont="1" applyBorder="1" applyAlignment="1">
      <alignment vertical="center" wrapText="1"/>
    </xf>
    <xf numFmtId="0" fontId="17" fillId="0" borderId="0" xfId="1" applyFont="1" applyBorder="1" applyAlignment="1" applyProtection="1">
      <alignment vertical="center" wrapText="1"/>
    </xf>
    <xf numFmtId="0" fontId="1" fillId="3" borderId="12" xfId="1" applyFont="1" applyFill="1" applyBorder="1" applyAlignment="1" applyProtection="1">
      <alignment vertical="center"/>
      <protection locked="0"/>
    </xf>
    <xf numFmtId="49" fontId="1" fillId="3" borderId="12" xfId="1" applyNumberFormat="1" applyFont="1" applyFill="1" applyBorder="1" applyAlignment="1" applyProtection="1">
      <alignment horizontal="left" vertical="center" shrinkToFit="1"/>
      <protection locked="0"/>
    </xf>
    <xf numFmtId="1" fontId="11" fillId="4" borderId="16" xfId="1" applyNumberFormat="1" applyFont="1" applyFill="1" applyBorder="1" applyAlignment="1" applyProtection="1">
      <alignment horizontal="right" vertical="center" wrapText="1" indent="1"/>
      <protection locked="0"/>
    </xf>
    <xf numFmtId="1" fontId="11" fillId="4" borderId="13" xfId="1" applyNumberFormat="1" applyFont="1" applyFill="1" applyBorder="1" applyAlignment="1" applyProtection="1">
      <alignment horizontal="right" vertical="center" wrapText="1" indent="1"/>
      <protection locked="0"/>
    </xf>
    <xf numFmtId="2" fontId="11" fillId="0" borderId="22" xfId="1" applyNumberFormat="1" applyFont="1" applyFill="1" applyBorder="1" applyAlignment="1" applyProtection="1">
      <alignment horizontal="right" vertical="center" wrapText="1" indent="1"/>
    </xf>
    <xf numFmtId="0" fontId="2" fillId="3" borderId="12" xfId="0" applyFont="1" applyFill="1" applyBorder="1" applyAlignment="1">
      <alignment horizontal="left"/>
    </xf>
    <xf numFmtId="0" fontId="2" fillId="3" borderId="12" xfId="0" applyFont="1" applyFill="1" applyBorder="1"/>
    <xf numFmtId="0" fontId="2" fillId="0" borderId="12" xfId="0" applyFont="1" applyBorder="1"/>
    <xf numFmtId="2" fontId="11" fillId="0" borderId="23" xfId="1" applyNumberFormat="1" applyFont="1" applyFill="1" applyBorder="1" applyAlignment="1" applyProtection="1">
      <alignment horizontal="right" vertical="center" wrapText="1" indent="1"/>
    </xf>
    <xf numFmtId="1" fontId="3" fillId="0" borderId="18" xfId="1" applyNumberFormat="1" applyFont="1" applyBorder="1" applyAlignment="1" applyProtection="1">
      <alignment wrapText="1"/>
    </xf>
    <xf numFmtId="0" fontId="12" fillId="3" borderId="18" xfId="1" applyFont="1" applyFill="1" applyBorder="1" applyAlignment="1" applyProtection="1">
      <alignment horizontal="center"/>
    </xf>
    <xf numFmtId="0" fontId="11" fillId="0" borderId="24" xfId="1" applyFont="1" applyFill="1" applyBorder="1" applyAlignment="1" applyProtection="1">
      <alignment horizontal="right" vertical="center" wrapText="1" indent="1"/>
    </xf>
    <xf numFmtId="0" fontId="11" fillId="0" borderId="24" xfId="1" applyFont="1" applyBorder="1" applyAlignment="1" applyProtection="1">
      <alignment horizontal="right" vertical="center" wrapText="1" indent="1"/>
    </xf>
    <xf numFmtId="2" fontId="8" fillId="3" borderId="18" xfId="1" applyNumberFormat="1" applyFont="1" applyFill="1" applyBorder="1" applyAlignment="1" applyProtection="1">
      <alignment horizontal="right" vertical="center" wrapText="1"/>
    </xf>
    <xf numFmtId="1" fontId="9" fillId="0" borderId="12" xfId="1" applyNumberFormat="1" applyFont="1" applyBorder="1" applyAlignment="1" applyProtection="1">
      <alignment horizontal="center" vertical="center"/>
    </xf>
    <xf numFmtId="2" fontId="11" fillId="0" borderId="12" xfId="1" applyNumberFormat="1" applyFont="1" applyFill="1" applyBorder="1" applyAlignment="1" applyProtection="1">
      <alignment horizontal="right" vertical="center" wrapText="1" indent="1"/>
    </xf>
    <xf numFmtId="1" fontId="11" fillId="4" borderId="12" xfId="1" applyNumberFormat="1" applyFont="1" applyFill="1" applyBorder="1" applyAlignment="1" applyProtection="1">
      <alignment horizontal="right" vertical="center" wrapText="1" indent="1"/>
      <protection locked="0"/>
    </xf>
    <xf numFmtId="49" fontId="0" fillId="3" borderId="12" xfId="1" applyNumberFormat="1" applyFont="1" applyFill="1" applyBorder="1" applyAlignment="1" applyProtection="1">
      <alignment horizontal="left" vertical="center" wrapText="1"/>
      <protection locked="0"/>
    </xf>
    <xf numFmtId="1" fontId="9" fillId="2" borderId="7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/>
    <xf numFmtId="1" fontId="9" fillId="2" borderId="0" xfId="1" applyNumberFormat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right" vertical="center" wrapText="1" indent="1"/>
    </xf>
    <xf numFmtId="0" fontId="11" fillId="0" borderId="0" xfId="1" applyFont="1" applyBorder="1" applyAlignment="1" applyProtection="1">
      <alignment horizontal="right" vertical="center" wrapText="1" indent="1"/>
    </xf>
    <xf numFmtId="2" fontId="8" fillId="3" borderId="0" xfId="1" applyNumberFormat="1" applyFont="1" applyFill="1" applyBorder="1" applyAlignment="1" applyProtection="1">
      <alignment horizontal="right" vertical="center" wrapText="1"/>
    </xf>
    <xf numFmtId="0" fontId="9" fillId="0" borderId="12" xfId="1" applyFont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left" vertical="top" wrapText="1"/>
    </xf>
    <xf numFmtId="49" fontId="1" fillId="3" borderId="17" xfId="2" applyNumberFormat="1" applyFont="1" applyFill="1" applyBorder="1" applyAlignment="1" applyProtection="1">
      <alignment horizontal="left" vertical="center" wrapText="1" shrinkToFit="1"/>
      <protection locked="0"/>
    </xf>
    <xf numFmtId="49" fontId="1" fillId="3" borderId="14" xfId="2" applyNumberFormat="1" applyFont="1" applyFill="1" applyBorder="1" applyAlignment="1" applyProtection="1">
      <alignment horizontal="left" vertical="center" wrapText="1" shrinkToFit="1"/>
      <protection locked="0"/>
    </xf>
    <xf numFmtId="49" fontId="1" fillId="3" borderId="19" xfId="2" applyNumberFormat="1" applyFont="1" applyFill="1" applyBorder="1" applyAlignment="1" applyProtection="1">
      <alignment horizontal="left" vertical="center" wrapText="1" shrinkToFit="1"/>
      <protection locked="0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7" fillId="3" borderId="7" xfId="1" applyFont="1" applyFill="1" applyBorder="1" applyAlignment="1" applyProtection="1">
      <alignment horizontal="left" vertical="top" wrapText="1"/>
      <protection locked="0"/>
    </xf>
    <xf numFmtId="0" fontId="7" fillId="3" borderId="4" xfId="1" applyFont="1" applyFill="1" applyBorder="1" applyAlignment="1" applyProtection="1">
      <alignment horizontal="left" vertical="top" wrapText="1"/>
      <protection locked="0"/>
    </xf>
    <xf numFmtId="0" fontId="18" fillId="0" borderId="0" xfId="1" applyFont="1" applyBorder="1" applyAlignment="1" applyProtection="1">
      <alignment horizontal="center" vertical="center" wrapText="1"/>
    </xf>
    <xf numFmtId="0" fontId="17" fillId="0" borderId="0" xfId="1" applyFont="1" applyAlignment="1">
      <alignment horizontal="center"/>
    </xf>
    <xf numFmtId="49" fontId="10" fillId="3" borderId="0" xfId="1" applyNumberFormat="1" applyFont="1" applyFill="1" applyBorder="1" applyAlignment="1" applyProtection="1">
      <alignment horizontal="left" wrapText="1"/>
    </xf>
    <xf numFmtId="49" fontId="1" fillId="3" borderId="17" xfId="1" applyNumberFormat="1" applyFont="1" applyFill="1" applyBorder="1" applyAlignment="1" applyProtection="1">
      <alignment horizontal="left" vertical="center" wrapText="1"/>
      <protection locked="0"/>
    </xf>
    <xf numFmtId="49" fontId="1" fillId="3" borderId="14" xfId="1" applyNumberFormat="1" applyFont="1" applyFill="1" applyBorder="1" applyAlignment="1" applyProtection="1">
      <alignment horizontal="left" vertical="center" wrapText="1"/>
      <protection locked="0"/>
    </xf>
    <xf numFmtId="49" fontId="1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10" fillId="3" borderId="18" xfId="1" applyNumberFormat="1" applyFont="1" applyFill="1" applyBorder="1" applyAlignment="1" applyProtection="1">
      <alignment horizontal="left" wrapText="1"/>
    </xf>
    <xf numFmtId="49" fontId="1" fillId="3" borderId="17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14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19" xfId="1" applyNumberFormat="1" applyFont="1" applyFill="1" applyBorder="1" applyAlignment="1" applyProtection="1">
      <alignment horizontal="left" vertical="center" shrinkToFit="1"/>
      <protection locked="0"/>
    </xf>
  </cellXfs>
  <cellStyles count="7">
    <cellStyle name="Hyperlink" xfId="2" builtinId="8"/>
    <cellStyle name="Hyperlink 2" xfId="3"/>
    <cellStyle name="Hyperlink 2 2" xfId="4"/>
    <cellStyle name="Procent 2" xfId="5"/>
    <cellStyle name="Procent 2 2" xfId="6"/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3944327</xdr:colOff>
      <xdr:row>40</xdr:row>
      <xdr:rowOff>427840</xdr:rowOff>
    </xdr:from>
    <xdr:to>
      <xdr:col>4</xdr:col>
      <xdr:colOff>561409</xdr:colOff>
      <xdr:row>40</xdr:row>
      <xdr:rowOff>1213249</xdr:rowOff>
    </xdr:to>
    <xdr:sp macro="" textlink="">
      <xdr:nvSpPr>
        <xdr:cNvPr id="2" name="Tekstvak 1"/>
        <xdr:cNvSpPr txBox="1"/>
      </xdr:nvSpPr>
      <xdr:spPr>
        <a:xfrm>
          <a:off x="1246847" y="6706720"/>
          <a:ext cx="1813922" cy="549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000" baseline="0">
              <a:solidFill>
                <a:schemeClr val="tx1">
                  <a:lumMod val="65000"/>
                  <a:lumOff val="35000"/>
                </a:schemeClr>
              </a:solidFill>
            </a:rPr>
            <a:t>handtekening</a:t>
          </a:r>
          <a:r>
            <a:rPr lang="nl-BE" sz="10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I41"/>
  <sheetViews>
    <sheetView showGridLines="0" tabSelected="1" zoomScale="85" zoomScaleNormal="85" workbookViewId="0">
      <selection activeCell="D12" sqref="D12"/>
    </sheetView>
  </sheetViews>
  <sheetFormatPr defaultColWidth="8.19921875" defaultRowHeight="13.2" x14ac:dyDescent="0.25"/>
  <cols>
    <col min="1" max="1" width="3.8984375" style="1" customWidth="1"/>
    <col min="2" max="2" width="57.19921875" style="1" customWidth="1"/>
    <col min="3" max="3" width="8.5" style="1" customWidth="1"/>
    <col min="4" max="5" width="8.3984375" style="1" customWidth="1"/>
    <col min="6" max="6" width="0" style="1" hidden="1" customWidth="1"/>
    <col min="7" max="16384" width="8.19921875" style="1"/>
  </cols>
  <sheetData>
    <row r="1" spans="1:6" ht="20.100000000000001" customHeight="1" x14ac:dyDescent="0.3">
      <c r="B1" s="93" t="s">
        <v>14</v>
      </c>
      <c r="C1" s="93"/>
      <c r="D1" s="93"/>
      <c r="E1" s="93"/>
    </row>
    <row r="2" spans="1:6" ht="19.8" customHeight="1" x14ac:dyDescent="0.25">
      <c r="A2" s="57"/>
      <c r="B2" s="92" t="s">
        <v>25</v>
      </c>
      <c r="C2" s="92"/>
      <c r="D2" s="92"/>
      <c r="E2" s="92"/>
      <c r="F2" s="56"/>
    </row>
    <row r="3" spans="1:6" ht="22.8" customHeight="1" x14ac:dyDescent="0.25">
      <c r="A3" s="52"/>
      <c r="B3" s="51" t="s">
        <v>22</v>
      </c>
      <c r="C3" s="94" t="s">
        <v>13</v>
      </c>
      <c r="D3" s="94"/>
      <c r="E3" s="94"/>
      <c r="F3" s="55"/>
    </row>
    <row r="4" spans="1:6" s="42" customFormat="1" ht="20.100000000000001" customHeight="1" x14ac:dyDescent="0.25">
      <c r="A4" s="54"/>
      <c r="B4" s="75"/>
      <c r="C4" s="95"/>
      <c r="D4" s="96"/>
      <c r="E4" s="97"/>
      <c r="F4" s="53"/>
    </row>
    <row r="5" spans="1:6" ht="18" customHeight="1" x14ac:dyDescent="0.25">
      <c r="A5" s="52"/>
      <c r="B5" s="51" t="s">
        <v>12</v>
      </c>
      <c r="C5" s="98" t="s">
        <v>11</v>
      </c>
      <c r="D5" s="98"/>
      <c r="E5" s="98"/>
      <c r="F5" s="50"/>
    </row>
    <row r="6" spans="1:6" s="42" customFormat="1" ht="20.100000000000001" customHeight="1" x14ac:dyDescent="0.25">
      <c r="A6" s="49"/>
      <c r="B6" s="58"/>
      <c r="C6" s="99"/>
      <c r="D6" s="100"/>
      <c r="E6" s="101"/>
      <c r="F6" s="48"/>
    </row>
    <row r="7" spans="1:6" ht="18" customHeight="1" x14ac:dyDescent="0.25">
      <c r="A7" s="47"/>
      <c r="B7" s="46" t="s">
        <v>10</v>
      </c>
      <c r="C7" s="98" t="s">
        <v>9</v>
      </c>
      <c r="D7" s="98"/>
      <c r="E7" s="98"/>
      <c r="F7" s="45"/>
    </row>
    <row r="8" spans="1:6" s="42" customFormat="1" ht="20.100000000000001" customHeight="1" x14ac:dyDescent="0.25">
      <c r="A8" s="44"/>
      <c r="B8" s="58"/>
      <c r="C8" s="85"/>
      <c r="D8" s="86"/>
      <c r="E8" s="87"/>
      <c r="F8" s="43"/>
    </row>
    <row r="9" spans="1:6" ht="18" customHeight="1" x14ac:dyDescent="0.25">
      <c r="A9" s="47"/>
      <c r="B9" s="46" t="s">
        <v>8</v>
      </c>
      <c r="C9" s="98" t="s">
        <v>7</v>
      </c>
      <c r="D9" s="98"/>
      <c r="E9" s="98"/>
      <c r="F9" s="45"/>
    </row>
    <row r="10" spans="1:6" s="42" customFormat="1" ht="20.100000000000001" customHeight="1" x14ac:dyDescent="0.25">
      <c r="A10" s="44"/>
      <c r="B10" s="59"/>
      <c r="C10" s="85"/>
      <c r="D10" s="86"/>
      <c r="E10" s="87"/>
      <c r="F10" s="43"/>
    </row>
    <row r="11" spans="1:6" s="35" customFormat="1" ht="25.2" customHeight="1" x14ac:dyDescent="0.25">
      <c r="A11" s="41"/>
      <c r="B11" s="40" t="s">
        <v>24</v>
      </c>
      <c r="C11" s="39"/>
      <c r="D11" s="38"/>
      <c r="E11" s="37"/>
      <c r="F11" s="36">
        <f>D11*E11*6</f>
        <v>0</v>
      </c>
    </row>
    <row r="12" spans="1:6" ht="15" x14ac:dyDescent="0.25">
      <c r="A12" s="24">
        <v>1</v>
      </c>
      <c r="B12" s="32" t="s">
        <v>17</v>
      </c>
      <c r="C12" s="31">
        <v>8.2899999999999991</v>
      </c>
      <c r="D12" s="60"/>
      <c r="E12" s="23" t="str">
        <f>IF(D12*C12=0,"",D12*C12)</f>
        <v/>
      </c>
      <c r="F12" s="2"/>
    </row>
    <row r="13" spans="1:6" ht="15" x14ac:dyDescent="0.25">
      <c r="A13" s="24">
        <v>2</v>
      </c>
      <c r="B13" s="32" t="s">
        <v>31</v>
      </c>
      <c r="C13" s="31">
        <v>8.99</v>
      </c>
      <c r="D13" s="60"/>
      <c r="E13" s="23" t="str">
        <f>IF(D13*C13=0,"",D13*C13)</f>
        <v/>
      </c>
      <c r="F13" s="2"/>
    </row>
    <row r="14" spans="1:6" ht="19.8" customHeight="1" x14ac:dyDescent="0.25">
      <c r="A14" s="29"/>
      <c r="B14" s="28" t="s">
        <v>15</v>
      </c>
      <c r="C14" s="27"/>
      <c r="D14" s="26"/>
      <c r="E14" s="34"/>
      <c r="F14" s="2"/>
    </row>
    <row r="15" spans="1:6" ht="15" x14ac:dyDescent="0.25">
      <c r="A15" s="24">
        <v>3</v>
      </c>
      <c r="B15" s="63" t="s">
        <v>16</v>
      </c>
      <c r="C15" s="62">
        <v>5.49</v>
      </c>
      <c r="D15" s="60"/>
      <c r="E15" s="33" t="str">
        <f t="shared" ref="E15:E20" si="0">IF(D15*C15=0,"",D15*C15)</f>
        <v/>
      </c>
      <c r="F15" s="2"/>
    </row>
    <row r="16" spans="1:6" ht="15" x14ac:dyDescent="0.25">
      <c r="A16" s="24">
        <v>4</v>
      </c>
      <c r="B16" s="64" t="s">
        <v>26</v>
      </c>
      <c r="C16" s="62">
        <v>5.89</v>
      </c>
      <c r="D16" s="60"/>
      <c r="E16" s="23" t="str">
        <f t="shared" si="0"/>
        <v/>
      </c>
      <c r="F16" s="2"/>
    </row>
    <row r="17" spans="1:9" ht="15" x14ac:dyDescent="0.25">
      <c r="A17" s="24">
        <v>5</v>
      </c>
      <c r="B17" s="64" t="s">
        <v>33</v>
      </c>
      <c r="C17" s="62">
        <v>7.29</v>
      </c>
      <c r="D17" s="60"/>
      <c r="E17" s="23" t="str">
        <f t="shared" si="0"/>
        <v/>
      </c>
      <c r="F17" s="2"/>
    </row>
    <row r="18" spans="1:9" ht="15" x14ac:dyDescent="0.25">
      <c r="A18" s="24">
        <v>6</v>
      </c>
      <c r="B18" s="64" t="s">
        <v>34</v>
      </c>
      <c r="C18" s="62">
        <v>8.89</v>
      </c>
      <c r="D18" s="60"/>
      <c r="E18" s="23" t="str">
        <f t="shared" si="0"/>
        <v/>
      </c>
      <c r="F18" s="2"/>
    </row>
    <row r="19" spans="1:9" ht="15" x14ac:dyDescent="0.25">
      <c r="A19" s="76">
        <v>7</v>
      </c>
      <c r="B19" s="77" t="s">
        <v>35</v>
      </c>
      <c r="C19" s="66">
        <v>10.89</v>
      </c>
      <c r="D19" s="61"/>
      <c r="E19" s="30" t="str">
        <f t="shared" si="0"/>
        <v/>
      </c>
      <c r="F19" s="2"/>
    </row>
    <row r="20" spans="1:9" ht="15" x14ac:dyDescent="0.25">
      <c r="A20" s="24">
        <v>8</v>
      </c>
      <c r="B20" s="64" t="s">
        <v>36</v>
      </c>
      <c r="C20" s="73">
        <v>16.89</v>
      </c>
      <c r="D20" s="74"/>
      <c r="E20" s="23" t="str">
        <f t="shared" si="0"/>
        <v/>
      </c>
      <c r="F20" s="2"/>
    </row>
    <row r="21" spans="1:9" ht="19.8" customHeight="1" x14ac:dyDescent="0.25">
      <c r="A21" s="78"/>
      <c r="B21" s="79" t="s">
        <v>6</v>
      </c>
      <c r="C21" s="80"/>
      <c r="D21" s="81"/>
      <c r="E21" s="82"/>
      <c r="F21" s="2"/>
    </row>
    <row r="22" spans="1:9" ht="15" x14ac:dyDescent="0.25">
      <c r="A22" s="72">
        <v>9</v>
      </c>
      <c r="B22" s="64" t="s">
        <v>18</v>
      </c>
      <c r="C22" s="73">
        <v>5.49</v>
      </c>
      <c r="D22" s="74"/>
      <c r="E22" s="23" t="str">
        <f>IF(D22*C22=0,"",D22*C22)</f>
        <v/>
      </c>
      <c r="F22" s="2"/>
    </row>
    <row r="23" spans="1:9" ht="15" x14ac:dyDescent="0.25">
      <c r="A23" s="72">
        <v>10</v>
      </c>
      <c r="B23" s="64" t="s">
        <v>30</v>
      </c>
      <c r="C23" s="73">
        <v>7.29</v>
      </c>
      <c r="D23" s="74"/>
      <c r="E23" s="23" t="str">
        <f>IF(D23*C23=0,"",D23*C23)</f>
        <v/>
      </c>
      <c r="F23" s="2"/>
    </row>
    <row r="24" spans="1:9" ht="15" x14ac:dyDescent="0.25">
      <c r="A24" s="72">
        <v>11</v>
      </c>
      <c r="B24" s="64" t="s">
        <v>21</v>
      </c>
      <c r="C24" s="73">
        <v>8.89</v>
      </c>
      <c r="D24" s="74"/>
      <c r="E24" s="23" t="str">
        <f>IF(D24*C24=0,"",D24*C24)</f>
        <v/>
      </c>
      <c r="F24" s="2"/>
    </row>
    <row r="25" spans="1:9" ht="19.8" customHeight="1" x14ac:dyDescent="0.25">
      <c r="A25" s="67"/>
      <c r="B25" s="68" t="s">
        <v>5</v>
      </c>
      <c r="C25" s="69"/>
      <c r="D25" s="70"/>
      <c r="E25" s="71"/>
      <c r="F25" s="2"/>
    </row>
    <row r="26" spans="1:9" ht="15" x14ac:dyDescent="0.25">
      <c r="A26" s="24">
        <v>12</v>
      </c>
      <c r="B26" s="64" t="s">
        <v>37</v>
      </c>
      <c r="C26" s="62">
        <v>5.49</v>
      </c>
      <c r="D26" s="60"/>
      <c r="E26" s="33" t="str">
        <f t="shared" ref="E26:E32" si="1">IF(D26*C26=0,"",D26*C26)</f>
        <v/>
      </c>
      <c r="F26" s="2"/>
    </row>
    <row r="27" spans="1:9" ht="15" x14ac:dyDescent="0.25">
      <c r="A27" s="24">
        <v>13</v>
      </c>
      <c r="B27" s="63" t="s">
        <v>27</v>
      </c>
      <c r="C27" s="62">
        <v>5.89</v>
      </c>
      <c r="D27" s="60"/>
      <c r="E27" s="23" t="str">
        <f t="shared" si="1"/>
        <v/>
      </c>
      <c r="F27" s="2"/>
    </row>
    <row r="28" spans="1:9" ht="15" x14ac:dyDescent="0.25">
      <c r="A28" s="24">
        <v>14</v>
      </c>
      <c r="B28" s="64" t="s">
        <v>29</v>
      </c>
      <c r="C28" s="62">
        <v>7.29</v>
      </c>
      <c r="D28" s="60"/>
      <c r="E28" s="23" t="str">
        <f t="shared" si="1"/>
        <v/>
      </c>
      <c r="F28" s="2"/>
    </row>
    <row r="29" spans="1:9" ht="15" x14ac:dyDescent="0.25">
      <c r="A29" s="24">
        <v>15</v>
      </c>
      <c r="B29" s="63" t="s">
        <v>38</v>
      </c>
      <c r="C29" s="62">
        <v>8.7899999999999991</v>
      </c>
      <c r="D29" s="60"/>
      <c r="E29" s="23" t="str">
        <f t="shared" si="1"/>
        <v/>
      </c>
      <c r="F29" s="2"/>
    </row>
    <row r="30" spans="1:9" ht="15" x14ac:dyDescent="0.25">
      <c r="A30" s="24">
        <v>16</v>
      </c>
      <c r="B30" s="64" t="s">
        <v>19</v>
      </c>
      <c r="C30" s="62">
        <v>9.89</v>
      </c>
      <c r="D30" s="60"/>
      <c r="E30" s="23" t="str">
        <f t="shared" si="1"/>
        <v/>
      </c>
      <c r="F30" s="2"/>
      <c r="G30" s="6"/>
      <c r="H30" s="6"/>
      <c r="I30" s="6"/>
    </row>
    <row r="31" spans="1:9" ht="15" x14ac:dyDescent="0.25">
      <c r="A31" s="24">
        <v>17</v>
      </c>
      <c r="B31" s="64" t="s">
        <v>39</v>
      </c>
      <c r="C31" s="62">
        <v>10.89</v>
      </c>
      <c r="D31" s="60"/>
      <c r="E31" s="23" t="str">
        <f t="shared" si="1"/>
        <v/>
      </c>
      <c r="F31" s="2"/>
      <c r="G31" s="6"/>
      <c r="H31" s="6"/>
      <c r="I31" s="6"/>
    </row>
    <row r="32" spans="1:9" ht="15" x14ac:dyDescent="0.25">
      <c r="A32" s="83">
        <v>18</v>
      </c>
      <c r="B32" s="64" t="s">
        <v>20</v>
      </c>
      <c r="C32" s="62">
        <v>19.989999999999998</v>
      </c>
      <c r="D32" s="60"/>
      <c r="E32" s="30" t="str">
        <f t="shared" si="1"/>
        <v/>
      </c>
      <c r="F32" s="2"/>
      <c r="G32" s="6"/>
      <c r="H32" s="6"/>
      <c r="I32" s="6"/>
    </row>
    <row r="33" spans="1:9" ht="19.8" customHeight="1" x14ac:dyDescent="0.25">
      <c r="A33" s="29"/>
      <c r="B33" s="28" t="s">
        <v>23</v>
      </c>
      <c r="C33" s="27"/>
      <c r="D33" s="26"/>
      <c r="E33" s="25"/>
      <c r="F33" s="2"/>
      <c r="G33" s="6"/>
      <c r="H33" s="6"/>
      <c r="I33" s="6"/>
    </row>
    <row r="34" spans="1:9" ht="15" x14ac:dyDescent="0.25">
      <c r="A34" s="24">
        <v>19</v>
      </c>
      <c r="B34" s="65" t="s">
        <v>40</v>
      </c>
      <c r="C34" s="66">
        <v>10.99</v>
      </c>
      <c r="D34" s="61"/>
      <c r="E34" s="23" t="str">
        <f>IF(D34*C34=0,"",D34*C34)</f>
        <v/>
      </c>
      <c r="F34" s="2"/>
      <c r="G34" s="6"/>
      <c r="H34" s="6"/>
      <c r="I34" s="6"/>
    </row>
    <row r="35" spans="1:9" ht="13.8" thickBot="1" x14ac:dyDescent="0.3">
      <c r="A35" s="22"/>
      <c r="B35" s="21"/>
      <c r="C35" s="20"/>
      <c r="D35" s="19"/>
      <c r="E35" s="18"/>
      <c r="F35" s="10"/>
      <c r="G35" s="6"/>
      <c r="H35" s="6"/>
      <c r="I35" s="6"/>
    </row>
    <row r="36" spans="1:9" ht="20.100000000000001" customHeight="1" x14ac:dyDescent="0.25">
      <c r="A36" s="12"/>
      <c r="B36" s="17" t="s">
        <v>4</v>
      </c>
      <c r="C36" s="11"/>
      <c r="D36" s="16" t="str">
        <f>IF(SUM(D12:D34)=0,"",SUM(D12:D34))</f>
        <v/>
      </c>
      <c r="E36" s="15" t="str">
        <f>IF(SUM(E12:E34)=0,"",SUM(E12:E34))</f>
        <v/>
      </c>
      <c r="F36" s="10"/>
      <c r="G36" s="6"/>
      <c r="H36" s="6"/>
      <c r="I36" s="6"/>
    </row>
    <row r="37" spans="1:9" ht="18" customHeight="1" x14ac:dyDescent="0.25">
      <c r="A37" s="12"/>
      <c r="B37" s="90"/>
      <c r="C37" s="11"/>
      <c r="D37" s="14" t="s">
        <v>3</v>
      </c>
      <c r="E37" s="13" t="s">
        <v>2</v>
      </c>
      <c r="F37" s="10"/>
      <c r="G37" s="6"/>
      <c r="H37" s="6"/>
      <c r="I37" s="6"/>
    </row>
    <row r="38" spans="1:9" ht="20.100000000000001" customHeight="1" thickBot="1" x14ac:dyDescent="0.3">
      <c r="A38" s="12"/>
      <c r="B38" s="91"/>
      <c r="C38" s="11"/>
      <c r="D38" s="88" t="s">
        <v>1</v>
      </c>
      <c r="E38" s="89"/>
      <c r="F38" s="10"/>
      <c r="G38" s="6"/>
      <c r="H38" s="6"/>
      <c r="I38" s="6"/>
    </row>
    <row r="39" spans="1:9" ht="15" customHeight="1" x14ac:dyDescent="0.25">
      <c r="A39" s="9"/>
      <c r="B39" s="3"/>
      <c r="C39" s="8"/>
      <c r="D39" s="8"/>
      <c r="E39" s="8"/>
      <c r="F39" s="7"/>
      <c r="G39" s="6"/>
      <c r="H39" s="6"/>
      <c r="I39" s="6"/>
    </row>
    <row r="40" spans="1:9" s="4" customFormat="1" ht="30" customHeight="1" x14ac:dyDescent="0.25">
      <c r="A40" s="84" t="s">
        <v>28</v>
      </c>
      <c r="B40" s="84"/>
      <c r="C40" s="84"/>
      <c r="D40" s="84"/>
      <c r="E40" s="84"/>
      <c r="F40" s="5"/>
    </row>
    <row r="41" spans="1:9" ht="100.2" customHeight="1" x14ac:dyDescent="0.25">
      <c r="A41" s="84" t="s">
        <v>32</v>
      </c>
      <c r="B41" s="84"/>
      <c r="C41" s="84"/>
      <c r="D41" s="84"/>
      <c r="E41" s="84"/>
      <c r="F41" s="2" t="s">
        <v>0</v>
      </c>
    </row>
  </sheetData>
  <sheetProtection password="D64D" sheet="1" objects="1" scenarios="1" selectLockedCells="1"/>
  <mergeCells count="14">
    <mergeCell ref="B2:E2"/>
    <mergeCell ref="B1:E1"/>
    <mergeCell ref="C3:E3"/>
    <mergeCell ref="C4:E4"/>
    <mergeCell ref="C9:E9"/>
    <mergeCell ref="C7:E7"/>
    <mergeCell ref="C5:E5"/>
    <mergeCell ref="C6:E6"/>
    <mergeCell ref="A41:E41"/>
    <mergeCell ref="C10:E10"/>
    <mergeCell ref="C8:E8"/>
    <mergeCell ref="D38:E38"/>
    <mergeCell ref="B37:B38"/>
    <mergeCell ref="A40:E40"/>
  </mergeCells>
  <pageMargins left="0.23622047244094491" right="3.937007874015748E-2" top="0.35433070866141736" bottom="0.35433070866141736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bestelformulier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Annelies</cp:lastModifiedBy>
  <cp:lastPrinted>2020-09-15T14:20:03Z</cp:lastPrinted>
  <dcterms:created xsi:type="dcterms:W3CDTF">2017-08-11T09:11:12Z</dcterms:created>
  <dcterms:modified xsi:type="dcterms:W3CDTF">2021-09-23T09:08:52Z</dcterms:modified>
</cp:coreProperties>
</file>