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O.Administratie\Sponsoring en fondsenwerving\2. Bloemenactie\2026\formulieren\"/>
    </mc:Choice>
  </mc:AlternateContent>
  <workbookProtection lockStructure="1"/>
  <bookViews>
    <workbookView xWindow="0" yWindow="0" windowWidth="22650" windowHeight="10605"/>
  </bookViews>
  <sheets>
    <sheet name="Invulbla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28" i="1" l="1"/>
  <c r="G29" i="1"/>
  <c r="G30" i="1"/>
  <c r="G31" i="1"/>
  <c r="G32" i="1"/>
  <c r="G33" i="1"/>
  <c r="G35" i="1" l="1"/>
  <c r="G37" i="1"/>
  <c r="G39" i="1" l="1"/>
  <c r="G38" i="1" l="1"/>
  <c r="G36" i="1" l="1"/>
  <c r="G48" i="1"/>
  <c r="G15" i="1" l="1"/>
  <c r="G7" i="1"/>
  <c r="G47" i="1" l="1"/>
  <c r="G46" i="1"/>
  <c r="G45" i="1"/>
  <c r="G44" i="1"/>
  <c r="G43" i="1"/>
  <c r="G42" i="1"/>
  <c r="G41" i="1"/>
  <c r="G40" i="1"/>
  <c r="G34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<sst xmlns="http://schemas.openxmlformats.org/spreadsheetml/2006/main" count="69" uniqueCount="68">
  <si>
    <t>BLOEMENACTIE</t>
  </si>
  <si>
    <t>OMSCHRIJVING</t>
  </si>
  <si>
    <t>PRIJS</t>
  </si>
  <si>
    <t>AANTAL</t>
  </si>
  <si>
    <t>TOTAAL</t>
  </si>
  <si>
    <t>geranium rode staander</t>
  </si>
  <si>
    <t>geranium witte staander</t>
  </si>
  <si>
    <t>geranium roze staander</t>
  </si>
  <si>
    <t>geranium fuchsia staander</t>
  </si>
  <si>
    <t>geranium rode hanger</t>
  </si>
  <si>
    <t>geranium witte hanger</t>
  </si>
  <si>
    <t>geranium roze hanger</t>
  </si>
  <si>
    <t>brachycome blauw</t>
  </si>
  <si>
    <t>verbena babylon paars</t>
  </si>
  <si>
    <t>sanvitalia geel</t>
  </si>
  <si>
    <t>bacopa sutera wit</t>
  </si>
  <si>
    <t>lobelia richardi donkerblauw</t>
  </si>
  <si>
    <t>scaevola blauw</t>
  </si>
  <si>
    <t>surfinia wit</t>
  </si>
  <si>
    <t>surfinia blauw</t>
  </si>
  <si>
    <t>surfinia geel</t>
  </si>
  <si>
    <t>surfinia hot pink</t>
  </si>
  <si>
    <t>surfinia rood</t>
  </si>
  <si>
    <t>surfinia purper</t>
  </si>
  <si>
    <t>calibrachoa wit (minipetunia)</t>
  </si>
  <si>
    <t>calibrachoa blauw (minipetunia)</t>
  </si>
  <si>
    <t>calibrachoa rose (minitpetunia)</t>
  </si>
  <si>
    <t>calibrachoa rood (minipetunia)</t>
  </si>
  <si>
    <t>calibrachoa geel (minipetunia)</t>
  </si>
  <si>
    <t>NAAM:</t>
  </si>
  <si>
    <t>TEL.:</t>
  </si>
  <si>
    <t>ADRES:</t>
  </si>
  <si>
    <t xml:space="preserve">   Van Thienen-Vd Broeck: Ravenstraat 13 - Buggenhout - 0479 82 91 73</t>
  </si>
  <si>
    <t xml:space="preserve">  t.v.v. NAH Eindelijk - Buggenhout</t>
  </si>
  <si>
    <t>potgrond (60 l + 20 % gratis)</t>
  </si>
  <si>
    <r>
      <t>surfinia blue vein</t>
    </r>
    <r>
      <rPr>
        <b/>
        <sz val="14"/>
        <rFont val="Eras Light ITC"/>
        <family val="2"/>
      </rPr>
      <t xml:space="preserve"> (wit-blauw geaderd)</t>
    </r>
  </si>
  <si>
    <r>
      <t>mini tuintje</t>
    </r>
    <r>
      <rPr>
        <b/>
        <sz val="12"/>
        <rFont val="Eras Light ITC"/>
        <family val="2"/>
      </rPr>
      <t xml:space="preserve"> (pot assortiment versch. planten)</t>
    </r>
  </si>
  <si>
    <t>vlijtig liesje rood (per 18)</t>
  </si>
  <si>
    <t>vlijtig liesje wit (per 18)</t>
  </si>
  <si>
    <t>vlijtig liesje roze (per 18)</t>
  </si>
  <si>
    <t>kleine begonia rood (per 18)</t>
  </si>
  <si>
    <t>kleine begonia wit (per 18)</t>
  </si>
  <si>
    <t>kleine begonia roze (per 18)</t>
  </si>
  <si>
    <t>verbena babylon wit</t>
  </si>
  <si>
    <t>gaura lindheimeri wit (prachtkaars)</t>
  </si>
  <si>
    <r>
      <t xml:space="preserve">
</t>
    </r>
    <r>
      <rPr>
        <b/>
        <sz val="16"/>
        <rFont val="Eras Light ITC"/>
        <family val="2"/>
      </rPr>
      <t>BETALING</t>
    </r>
    <r>
      <rPr>
        <sz val="16"/>
        <rFont val="Eras Light ITC"/>
        <family val="2"/>
      </rPr>
      <t xml:space="preserve">
Het bedrag dient </t>
    </r>
    <r>
      <rPr>
        <b/>
        <u/>
        <sz val="16"/>
        <rFont val="Eras Light ITC"/>
        <family val="2"/>
      </rPr>
      <t>vooraf</t>
    </r>
    <r>
      <rPr>
        <sz val="16"/>
        <rFont val="Eras Light ITC"/>
        <family val="2"/>
      </rPr>
      <t xml:space="preserve"> betaald te worden, </t>
    </r>
    <r>
      <rPr>
        <sz val="16"/>
        <rFont val="Eras Light ITC"/>
        <family val="2"/>
      </rPr>
      <t>op rekeningnummer 
BE60 2930 4302 1070 met vermelding van "Bloemenactie + naam vermeld op bestelformulier" of cash.</t>
    </r>
  </si>
  <si>
    <t xml:space="preserve">   NAH Eindelijk (ingang dagcentrum): Klaverveld 1 - Buggenhout - 052 47 46 14</t>
  </si>
  <si>
    <t>Dank je wel!</t>
  </si>
  <si>
    <t>geum coccineum tosai koi (nagelkruid)</t>
  </si>
  <si>
    <t xml:space="preserve">salvia nemorosa rose </t>
  </si>
  <si>
    <r>
      <t xml:space="preserve">LOCATIE VOOR AFHALING:  </t>
    </r>
    <r>
      <rPr>
        <b/>
        <sz val="14"/>
        <rFont val="Eras Light ITC"/>
        <family val="2"/>
      </rPr>
      <t>(gewenste plaats aanduiden aub)</t>
    </r>
  </si>
  <si>
    <t>zaterdag 25 april 2026</t>
  </si>
  <si>
    <t>bij Bea Van den Broeck</t>
  </si>
  <si>
    <t>tussen 14u00 en 17u00</t>
  </si>
  <si>
    <t>AFHALING : opgelet!</t>
  </si>
  <si>
    <t>tussen 11u00 en 14u00</t>
  </si>
  <si>
    <t>in dagcentrum Eindelijk (uitzond.dit jaar)</t>
  </si>
  <si>
    <t>campanula blue (klokjesbloem)</t>
  </si>
  <si>
    <t>rhodantemum casablanca (margriet)</t>
  </si>
  <si>
    <r>
      <rPr>
        <b/>
        <sz val="16"/>
        <rFont val="Eras Light ITC"/>
        <family val="2"/>
      </rPr>
      <t>BESTELLING</t>
    </r>
    <r>
      <rPr>
        <sz val="16"/>
        <rFont val="Eras Light ITC"/>
        <family val="2"/>
      </rPr>
      <t xml:space="preserve">
Te plaatsen </t>
    </r>
    <r>
      <rPr>
        <b/>
        <u/>
        <sz val="16"/>
        <rFont val="Eras Light ITC"/>
        <family val="2"/>
      </rPr>
      <t>vóór 17 april</t>
    </r>
    <r>
      <rPr>
        <b/>
        <sz val="16"/>
        <rFont val="Eras Light ITC"/>
        <family val="2"/>
      </rPr>
      <t xml:space="preserve"> </t>
    </r>
    <r>
      <rPr>
        <sz val="16"/>
        <rFont val="Eras Light ITC"/>
        <family val="2"/>
      </rPr>
      <t>door</t>
    </r>
    <r>
      <rPr>
        <b/>
        <sz val="16"/>
        <rFont val="Eras Light ITC"/>
        <family val="2"/>
      </rPr>
      <t xml:space="preserve"> </t>
    </r>
    <r>
      <rPr>
        <sz val="16"/>
        <rFont val="Eras Light ITC"/>
        <family val="2"/>
      </rPr>
      <t>afgifte van bestelformulier op één van de onderstaande adressen of via mail naar:
annelies.eeckhout@NAHeindelijk.be</t>
    </r>
  </si>
  <si>
    <t>dianthus plumaius wit-rood (anjer)</t>
  </si>
  <si>
    <t>lavendel (pot diameter 17cm)</t>
  </si>
  <si>
    <t>fuchshia staand (bellenplant)</t>
  </si>
  <si>
    <t>vaste plant</t>
  </si>
  <si>
    <t>of</t>
  </si>
  <si>
    <t xml:space="preserve">NAH Eindelijk stelt de ondersteuning van personen met een Niet-Aangeboren Hersenletsel voorop. 
Wij bieden dagondersteuning, woonondersteuning, kortverblijf, begeleid werken en individuele begeleidingen aan. </t>
  </si>
  <si>
    <r>
      <rPr>
        <b/>
        <sz val="16"/>
        <rFont val="Eras Light ITC"/>
        <family val="2"/>
      </rPr>
      <t>BESTELFORMULIEREN</t>
    </r>
    <r>
      <rPr>
        <sz val="16"/>
        <rFont val="Eras Light ITC"/>
        <family val="2"/>
      </rPr>
      <t xml:space="preserve">
</t>
    </r>
    <r>
      <rPr>
        <sz val="14"/>
        <rFont val="Eras Light ITC"/>
        <family val="2"/>
      </rPr>
      <t>kunnen gedownload worden via www.NAHeindelijk.be</t>
    </r>
  </si>
  <si>
    <r>
      <t xml:space="preserve">Op </t>
    </r>
    <r>
      <rPr>
        <b/>
        <sz val="14"/>
        <rFont val="Eras Light ITC"/>
        <family val="2"/>
      </rPr>
      <t xml:space="preserve">25 april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</si>
</sst>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_ [$€-813]\ * #,##0.00_ ;_ [$€-813]\ * \-#,##0.00_ ;_ [$€-813]\ * &quot;-&quot;??_ ;_ @_ "/>
  </numFmts>
  <fonts count="28" x14ac:knownFonts="1">
    <font>
      <sz val="12"/>
      <color theme="1"/>
      <name val="Calibri"/>
      <family val="2"/>
      <scheme val="minor"/>
    </font>
    <font>
      <sz val="10"/>
      <name val="Eras Light ITC"/>
      <family val="2"/>
    </font>
    <font>
      <b/>
      <sz val="26"/>
      <name val="Eras Bold ITC"/>
      <family val="2"/>
    </font>
    <font>
      <b/>
      <sz val="20"/>
      <name val="Eras Light ITC"/>
      <family val="2"/>
    </font>
    <font>
      <sz val="16"/>
      <name val="Eras Light ITC"/>
      <family val="2"/>
    </font>
    <font>
      <b/>
      <u/>
      <sz val="12"/>
      <name val="Eras Light ITC"/>
      <family val="2"/>
    </font>
    <font>
      <b/>
      <sz val="12"/>
      <name val="Eras Light ITC"/>
      <family val="2"/>
    </font>
    <font>
      <b/>
      <sz val="16"/>
      <name val="Eras Light ITC"/>
      <family val="2"/>
    </font>
    <font>
      <b/>
      <u/>
      <sz val="16"/>
      <name val="Eras Light ITC"/>
      <family val="2"/>
    </font>
    <font>
      <b/>
      <u/>
      <sz val="10"/>
      <name val="Eras Light ITC"/>
      <family val="2"/>
    </font>
    <font>
      <b/>
      <sz val="10"/>
      <name val="Eras Light ITC"/>
      <family val="2"/>
    </font>
    <font>
      <sz val="14"/>
      <name val="Eras Light ITC"/>
      <family val="2"/>
    </font>
    <font>
      <sz val="16"/>
      <name val="Arial"/>
      <family val="2"/>
    </font>
    <font>
      <sz val="10"/>
      <color indexed="12"/>
      <name val="Eras Light ITC"/>
      <family val="2"/>
    </font>
    <font>
      <sz val="18"/>
      <name val="Eras Light ITC"/>
      <family val="2"/>
    </font>
    <font>
      <sz val="13"/>
      <name val="Eras Light ITC"/>
      <family val="2"/>
    </font>
    <font>
      <b/>
      <sz val="13"/>
      <name val="Eras Light ITC"/>
      <family val="2"/>
    </font>
    <font>
      <b/>
      <sz val="14"/>
      <name val="Eras Light ITC"/>
      <family val="2"/>
    </font>
    <font>
      <sz val="15"/>
      <name val="Eras Light ITC"/>
      <family val="2"/>
    </font>
    <font>
      <b/>
      <sz val="11"/>
      <name val="Eras Light ITC"/>
      <family val="2"/>
    </font>
    <font>
      <sz val="10"/>
      <name val="Eras Medium ITC"/>
      <family val="2"/>
    </font>
    <font>
      <sz val="14"/>
      <name val="Eras Medium ITC"/>
      <family val="2"/>
    </font>
    <font>
      <sz val="20"/>
      <color theme="1"/>
      <name val="Calibri"/>
      <family val="2"/>
      <scheme val="minor"/>
    </font>
    <font>
      <b/>
      <sz val="12"/>
      <color theme="1"/>
      <name val="Eras Light ITC"/>
      <family val="2"/>
    </font>
    <font>
      <sz val="14"/>
      <name val="Arial"/>
      <family val="2"/>
    </font>
    <font>
      <sz val="14"/>
      <color theme="1"/>
      <name val="Eras Light ITC"/>
      <family val="2"/>
    </font>
    <font>
      <sz val="14"/>
      <color theme="1"/>
      <name val="Calibri"/>
      <family val="2"/>
      <scheme val="minor"/>
    </font>
    <font>
      <b/>
      <sz val="14"/>
      <color theme="1"/>
      <name val="Eras Light IT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3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9" fillId="2" borderId="0" xfId="0" applyFont="1" applyFill="1" applyAlignment="1">
      <alignment horizontal="left" vertical="top" textRotation="1"/>
    </xf>
    <xf numFmtId="0" fontId="11" fillId="2" borderId="0" xfId="0" applyFont="1" applyFill="1" applyAlignment="1">
      <alignment vertical="top" wrapText="1"/>
    </xf>
    <xf numFmtId="0" fontId="13" fillId="0" borderId="0" xfId="0" applyFont="1" applyAlignment="1">
      <alignment vertical="center" textRotation="90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right" indent="1"/>
    </xf>
    <xf numFmtId="0" fontId="21" fillId="0" borderId="0" xfId="0" applyFont="1"/>
    <xf numFmtId="0" fontId="7" fillId="0" borderId="0" xfId="0" applyFont="1" applyAlignment="1">
      <alignment horizontal="center"/>
    </xf>
    <xf numFmtId="0" fontId="0" fillId="0" borderId="0" xfId="0" applyBorder="1"/>
    <xf numFmtId="0" fontId="18" fillId="2" borderId="0" xfId="0" applyFont="1" applyFill="1" applyBorder="1"/>
    <xf numFmtId="0" fontId="19" fillId="2" borderId="0" xfId="0" applyFont="1" applyFill="1" applyBorder="1"/>
    <xf numFmtId="0" fontId="12" fillId="0" borderId="0" xfId="0" applyFont="1" applyBorder="1"/>
    <xf numFmtId="0" fontId="4" fillId="2" borderId="0" xfId="0" applyFont="1" applyFill="1" applyBorder="1"/>
    <xf numFmtId="0" fontId="10" fillId="2" borderId="0" xfId="0" applyFont="1" applyFill="1" applyBorder="1" applyAlignment="1">
      <alignment horizontal="left" vertical="top" textRotation="1"/>
    </xf>
    <xf numFmtId="0" fontId="11" fillId="2" borderId="0" xfId="0" applyFont="1" applyFill="1" applyBorder="1" applyAlignment="1">
      <alignment vertical="top" wrapText="1"/>
    </xf>
    <xf numFmtId="0" fontId="1" fillId="0" borderId="0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5" borderId="7" xfId="0" applyFont="1" applyFill="1" applyBorder="1" applyAlignment="1">
      <alignment horizontal="left" vertical="center" indent="1"/>
    </xf>
    <xf numFmtId="165" fontId="7" fillId="5" borderId="8" xfId="0" applyNumberFormat="1" applyFont="1" applyFill="1" applyBorder="1" applyAlignment="1">
      <alignment horizontal="left" vertical="center" indent="1"/>
    </xf>
    <xf numFmtId="0" fontId="7" fillId="5" borderId="1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indent="1"/>
    </xf>
    <xf numFmtId="0" fontId="7" fillId="5" borderId="8" xfId="0" applyFont="1" applyFill="1" applyBorder="1" applyProtection="1">
      <protection locked="0"/>
    </xf>
    <xf numFmtId="164" fontId="7" fillId="5" borderId="9" xfId="0" applyNumberFormat="1" applyFont="1" applyFill="1" applyBorder="1" applyAlignment="1">
      <alignment vertical="center"/>
    </xf>
    <xf numFmtId="0" fontId="7" fillId="5" borderId="2" xfId="0" applyFont="1" applyFill="1" applyBorder="1" applyProtection="1">
      <protection locked="0"/>
    </xf>
    <xf numFmtId="164" fontId="7" fillId="5" borderId="3" xfId="0" applyNumberFormat="1" applyFont="1" applyFill="1" applyBorder="1" applyAlignment="1">
      <alignment vertical="center"/>
    </xf>
    <xf numFmtId="0" fontId="7" fillId="4" borderId="2" xfId="0" applyFont="1" applyFill="1" applyBorder="1" applyAlignment="1" applyProtection="1">
      <alignment horizontal="right"/>
      <protection locked="0"/>
    </xf>
    <xf numFmtId="164" fontId="7" fillId="3" borderId="3" xfId="0" applyNumberFormat="1" applyFont="1" applyFill="1" applyBorder="1" applyAlignment="1">
      <alignment vertical="center"/>
    </xf>
    <xf numFmtId="164" fontId="7" fillId="4" borderId="3" xfId="0" applyNumberFormat="1" applyFont="1" applyFill="1" applyBorder="1" applyAlignment="1">
      <alignment vertical="center"/>
    </xf>
    <xf numFmtId="0" fontId="7" fillId="5" borderId="2" xfId="0" applyFont="1" applyFill="1" applyBorder="1" applyAlignment="1" applyProtection="1">
      <alignment horizontal="right"/>
      <protection locked="0"/>
    </xf>
    <xf numFmtId="0" fontId="7" fillId="0" borderId="2" xfId="0" applyFont="1" applyBorder="1" applyProtection="1">
      <protection locked="0"/>
    </xf>
    <xf numFmtId="164" fontId="7" fillId="0" borderId="3" xfId="0" applyNumberFormat="1" applyFont="1" applyBorder="1" applyAlignment="1">
      <alignment vertical="center"/>
    </xf>
    <xf numFmtId="164" fontId="7" fillId="5" borderId="3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center" vertical="center"/>
    </xf>
    <xf numFmtId="0" fontId="12" fillId="0" borderId="12" xfId="0" applyFont="1" applyBorder="1"/>
    <xf numFmtId="0" fontId="4" fillId="2" borderId="12" xfId="0" applyFont="1" applyFill="1" applyBorder="1"/>
    <xf numFmtId="0" fontId="0" fillId="0" borderId="12" xfId="0" applyBorder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left" indent="2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 indent="2"/>
    </xf>
    <xf numFmtId="0" fontId="0" fillId="0" borderId="16" xfId="0" applyBorder="1"/>
    <xf numFmtId="0" fontId="4" fillId="2" borderId="15" xfId="0" applyFont="1" applyFill="1" applyBorder="1" applyAlignment="1">
      <alignment horizontal="left" indent="1"/>
    </xf>
    <xf numFmtId="0" fontId="22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indent="1"/>
    </xf>
    <xf numFmtId="0" fontId="22" fillId="0" borderId="18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164" fontId="7" fillId="7" borderId="6" xfId="0" applyNumberFormat="1" applyFont="1" applyFill="1" applyBorder="1" applyAlignment="1">
      <alignment vertical="center"/>
    </xf>
    <xf numFmtId="0" fontId="17" fillId="7" borderId="0" xfId="0" applyFont="1" applyFill="1" applyAlignment="1">
      <alignment vertical="top"/>
    </xf>
    <xf numFmtId="0" fontId="17" fillId="7" borderId="0" xfId="0" applyFont="1" applyFill="1" applyBorder="1" applyAlignment="1">
      <alignment vertical="top"/>
    </xf>
    <xf numFmtId="0" fontId="0" fillId="0" borderId="24" xfId="0" applyBorder="1" applyAlignment="1"/>
    <xf numFmtId="0" fontId="0" fillId="0" borderId="0" xfId="0" applyAlignment="1"/>
    <xf numFmtId="0" fontId="23" fillId="0" borderId="25" xfId="0" applyFont="1" applyFill="1" applyBorder="1" applyAlignment="1">
      <alignment textRotation="255"/>
    </xf>
    <xf numFmtId="0" fontId="0" fillId="0" borderId="0" xfId="0" applyAlignment="1">
      <alignment shrinkToFit="1"/>
    </xf>
    <xf numFmtId="0" fontId="25" fillId="0" borderId="0" xfId="0" applyFont="1"/>
    <xf numFmtId="0" fontId="26" fillId="0" borderId="0" xfId="0" applyFont="1"/>
    <xf numFmtId="165" fontId="7" fillId="0" borderId="8" xfId="0" applyNumberFormat="1" applyFont="1" applyFill="1" applyBorder="1" applyAlignment="1">
      <alignment horizontal="left" vertical="center" indent="1"/>
    </xf>
    <xf numFmtId="165" fontId="7" fillId="5" borderId="2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2" xfId="0" applyFont="1" applyFill="1" applyBorder="1" applyAlignment="1" applyProtection="1">
      <alignment horizontal="right"/>
      <protection locked="0"/>
    </xf>
    <xf numFmtId="164" fontId="7" fillId="0" borderId="3" xfId="0" applyNumberFormat="1" applyFont="1" applyFill="1" applyBorder="1" applyAlignment="1">
      <alignment horizontal="right" vertical="center"/>
    </xf>
    <xf numFmtId="0" fontId="7" fillId="5" borderId="20" xfId="0" applyFont="1" applyFill="1" applyBorder="1" applyAlignment="1">
      <alignment horizontal="left" vertical="center" indent="1"/>
    </xf>
    <xf numFmtId="165" fontId="7" fillId="5" borderId="21" xfId="0" applyNumberFormat="1" applyFont="1" applyFill="1" applyBorder="1" applyAlignment="1">
      <alignment horizontal="left" vertical="center" indent="1"/>
    </xf>
    <xf numFmtId="0" fontId="7" fillId="5" borderId="21" xfId="0" applyFont="1" applyFill="1" applyBorder="1" applyAlignment="1" applyProtection="1">
      <alignment horizontal="right"/>
      <protection locked="0"/>
    </xf>
    <xf numFmtId="164" fontId="7" fillId="5" borderId="19" xfId="0" applyNumberFormat="1" applyFont="1" applyFill="1" applyBorder="1" applyAlignment="1">
      <alignment vertical="center"/>
    </xf>
    <xf numFmtId="0" fontId="27" fillId="7" borderId="25" xfId="0" applyFont="1" applyFill="1" applyBorder="1" applyAlignment="1">
      <alignment textRotation="255" shrinkToFit="1"/>
    </xf>
    <xf numFmtId="0" fontId="0" fillId="0" borderId="25" xfId="0" applyBorder="1" applyAlignment="1">
      <alignment textRotation="255" shrinkToFi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2" borderId="22" xfId="0" applyFont="1" applyFill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11" fillId="2" borderId="23" xfId="0" applyFont="1" applyFill="1" applyBorder="1" applyAlignment="1" applyProtection="1">
      <alignment horizontal="left"/>
      <protection locked="0"/>
    </xf>
    <xf numFmtId="49" fontId="11" fillId="2" borderId="22" xfId="0" applyNumberFormat="1" applyFont="1" applyFill="1" applyBorder="1" applyAlignment="1" applyProtection="1">
      <alignment horizontal="center"/>
      <protection locked="0"/>
    </xf>
    <xf numFmtId="49" fontId="11" fillId="2" borderId="23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11" fillId="0" borderId="0" xfId="0" applyFont="1" applyFill="1" applyAlignment="1">
      <alignment vertical="top"/>
    </xf>
    <xf numFmtId="0" fontId="24" fillId="0" borderId="0" xfId="0" applyFont="1" applyFill="1" applyBorder="1" applyAlignment="1">
      <alignment vertical="top"/>
    </xf>
    <xf numFmtId="0" fontId="7" fillId="7" borderId="4" xfId="0" applyFont="1" applyFill="1" applyBorder="1" applyAlignment="1">
      <alignment horizontal="right" vertical="center" indent="2"/>
    </xf>
    <xf numFmtId="0" fontId="7" fillId="7" borderId="5" xfId="0" applyFont="1" applyFill="1" applyBorder="1" applyAlignment="1">
      <alignment horizontal="right" vertical="center" indent="2"/>
    </xf>
    <xf numFmtId="0" fontId="7" fillId="7" borderId="0" xfId="0" applyFont="1" applyFill="1" applyAlignment="1">
      <alignment vertical="top" wrapText="1"/>
    </xf>
    <xf numFmtId="0" fontId="0" fillId="7" borderId="24" xfId="0" applyFill="1" applyBorder="1" applyAlignment="1">
      <alignment vertical="top" wrapText="1"/>
    </xf>
    <xf numFmtId="0" fontId="0" fillId="0" borderId="24" xfId="0" applyBorder="1" applyAlignment="1"/>
    <xf numFmtId="0" fontId="0" fillId="0" borderId="0" xfId="0" applyAlignment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111163</xdr:colOff>
      <xdr:row>1</xdr:row>
      <xdr:rowOff>26895</xdr:rowOff>
    </xdr:from>
    <xdr:to>
      <xdr:col>2</xdr:col>
      <xdr:colOff>640080</xdr:colOff>
      <xdr:row>4</xdr:row>
      <xdr:rowOff>74183</xdr:rowOff>
    </xdr:to>
    <xdr:pic>
      <xdr:nvPicPr>
        <xdr:cNvPr id="2" name="Afbeelding 1" descr="Eindelij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810" y="206189"/>
          <a:ext cx="2294964" cy="11589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258501</xdr:colOff>
      <xdr:row>40</xdr:row>
      <xdr:rowOff>128719</xdr:rowOff>
    </xdr:from>
    <xdr:to>
      <xdr:col>2</xdr:col>
      <xdr:colOff>671588</xdr:colOff>
      <xdr:row>44</xdr:row>
      <xdr:rowOff>28165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20051023">
          <a:off x="359354" y="10852748"/>
          <a:ext cx="2183616" cy="885564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  <a:effectLst>
          <a:softEdge rad="3175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BE" sz="2400">
              <a:solidFill>
                <a:sysClr val="windowText" lastClr="000000"/>
              </a:solidFill>
              <a:latin typeface="Eras Bold ITC" panose="020B0907030504020204" pitchFamily="34" charset="0"/>
            </a:rPr>
            <a:t>Te bestellen vóór</a:t>
          </a:r>
          <a:r>
            <a:rPr lang="nl-BE" sz="2400" baseline="0">
              <a:solidFill>
                <a:sysClr val="windowText" lastClr="000000"/>
              </a:solidFill>
              <a:latin typeface="Eras Bold ITC" panose="020B0907030504020204" pitchFamily="34" charset="0"/>
            </a:rPr>
            <a:t> 17 april</a:t>
          </a:r>
          <a:endParaRPr lang="nl-BE" sz="1100">
            <a:solidFill>
              <a:sysClr val="windowText" lastClr="000000"/>
            </a:solidFill>
            <a:latin typeface="Eras Bold ITC" panose="020B0907030504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</xdr:row>
          <xdr:rowOff>247650</xdr:rowOff>
        </xdr:from>
        <xdr:to>
          <xdr:col>1</xdr:col>
          <xdr:colOff>361950</xdr:colOff>
          <xdr:row>54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</xdr:row>
          <xdr:rowOff>257175</xdr:rowOff>
        </xdr:from>
        <xdr:to>
          <xdr:col>1</xdr:col>
          <xdr:colOff>390525</xdr:colOff>
          <xdr:row>55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B1:I56"/>
  <sheetViews>
    <sheetView tabSelected="1" zoomScale="85" zoomScaleNormal="85" workbookViewId="0">
      <selection activeCell="C51" sqref="C51:D51"/>
    </sheetView>
  </sheetViews>
  <sheetFormatPr defaultColWidth="9.25" defaultRowHeight="15.75" x14ac:dyDescent="0.25"/>
  <cols>
    <col min="1" max="1" width="1.25" customWidth="1"/>
    <col min="2" max="2" width="23.25" customWidth="1"/>
    <col min="3" max="3" width="22.5" customWidth="1"/>
    <col min="4" max="4" width="50.25" bestFit="1" customWidth="1"/>
    <col min="5" max="5" width="14.5" customWidth="1"/>
    <col min="6" max="6" width="11.75" bestFit="1" customWidth="1"/>
    <col min="7" max="7" width="12.75" bestFit="1" customWidth="1"/>
    <col min="8" max="8" width="4" customWidth="1"/>
    <col min="9" max="10" width="8.75" customWidth="1"/>
  </cols>
  <sheetData>
    <row r="1" spans="2:7" ht="15" customHeight="1" x14ac:dyDescent="0.25">
      <c r="B1" s="1"/>
      <c r="C1" s="1"/>
      <c r="D1" s="1"/>
      <c r="E1" s="1"/>
      <c r="F1" s="1"/>
      <c r="G1" s="1"/>
    </row>
    <row r="2" spans="2:7" ht="40.15" customHeight="1" x14ac:dyDescent="0.25">
      <c r="B2" s="79" t="s">
        <v>0</v>
      </c>
      <c r="C2" s="79"/>
      <c r="D2" s="79"/>
      <c r="E2" s="79"/>
      <c r="F2" s="79"/>
      <c r="G2" s="79"/>
    </row>
    <row r="3" spans="2:7" ht="23.65" customHeight="1" x14ac:dyDescent="0.4">
      <c r="B3" s="80" t="s">
        <v>51</v>
      </c>
      <c r="C3" s="80"/>
      <c r="D3" s="80"/>
      <c r="E3" s="80"/>
      <c r="F3" s="80"/>
      <c r="G3" s="80"/>
    </row>
    <row r="4" spans="2:7" ht="24" customHeight="1" x14ac:dyDescent="0.4">
      <c r="B4" s="80" t="s">
        <v>33</v>
      </c>
      <c r="C4" s="80"/>
      <c r="D4" s="80"/>
      <c r="E4" s="80"/>
      <c r="F4" s="80"/>
      <c r="G4" s="80"/>
    </row>
    <row r="5" spans="2:7" ht="57" customHeight="1" thickBot="1" x14ac:dyDescent="0.3">
      <c r="B5" s="81" t="s">
        <v>65</v>
      </c>
      <c r="C5" s="81"/>
      <c r="D5" s="81"/>
      <c r="E5" s="81"/>
      <c r="F5" s="81"/>
      <c r="G5" s="81"/>
    </row>
    <row r="6" spans="2:7" s="2" customFormat="1" ht="23.25" customHeight="1" thickBot="1" x14ac:dyDescent="0.3">
      <c r="B6" s="82"/>
      <c r="C6" s="83"/>
      <c r="D6" s="21" t="s">
        <v>1</v>
      </c>
      <c r="E6" s="22" t="s">
        <v>2</v>
      </c>
      <c r="F6" s="22" t="s">
        <v>3</v>
      </c>
      <c r="G6" s="23" t="s">
        <v>4</v>
      </c>
    </row>
    <row r="7" spans="2:7" ht="19.899999999999999" customHeight="1" x14ac:dyDescent="0.35">
      <c r="B7" s="77" t="s">
        <v>59</v>
      </c>
      <c r="C7" s="78"/>
      <c r="D7" s="26" t="s">
        <v>5</v>
      </c>
      <c r="E7" s="27">
        <v>1.8</v>
      </c>
      <c r="F7" s="30"/>
      <c r="G7" s="31" t="str">
        <f>IF(E7*F7&gt;0,E7*F7,"")</f>
        <v/>
      </c>
    </row>
    <row r="8" spans="2:7" ht="19.899999999999999" customHeight="1" x14ac:dyDescent="0.35">
      <c r="B8" s="77"/>
      <c r="C8" s="78"/>
      <c r="D8" s="28" t="s">
        <v>6</v>
      </c>
      <c r="E8" s="27">
        <v>1.8</v>
      </c>
      <c r="F8" s="32"/>
      <c r="G8" s="33" t="str">
        <f t="shared" ref="G8:G38" si="0">IF(E8*F8&gt;0,E8*F8,"")</f>
        <v/>
      </c>
    </row>
    <row r="9" spans="2:7" ht="19.899999999999999" customHeight="1" x14ac:dyDescent="0.35">
      <c r="B9" s="77"/>
      <c r="C9" s="78"/>
      <c r="D9" s="28" t="s">
        <v>7</v>
      </c>
      <c r="E9" s="27">
        <v>1.8</v>
      </c>
      <c r="F9" s="32"/>
      <c r="G9" s="33" t="str">
        <f t="shared" si="0"/>
        <v/>
      </c>
    </row>
    <row r="10" spans="2:7" ht="19.899999999999999" customHeight="1" x14ac:dyDescent="0.35">
      <c r="B10" s="77"/>
      <c r="C10" s="78"/>
      <c r="D10" s="28" t="s">
        <v>8</v>
      </c>
      <c r="E10" s="27">
        <v>1.8</v>
      </c>
      <c r="F10" s="32"/>
      <c r="G10" s="33" t="str">
        <f t="shared" si="0"/>
        <v/>
      </c>
    </row>
    <row r="11" spans="2:7" ht="19.899999999999999" customHeight="1" x14ac:dyDescent="0.35">
      <c r="B11" s="77"/>
      <c r="C11" s="78"/>
      <c r="D11" s="24" t="s">
        <v>9</v>
      </c>
      <c r="E11" s="66">
        <v>1.8</v>
      </c>
      <c r="F11" s="34"/>
      <c r="G11" s="35" t="str">
        <f t="shared" si="0"/>
        <v/>
      </c>
    </row>
    <row r="12" spans="2:7" ht="19.899999999999999" customHeight="1" x14ac:dyDescent="0.35">
      <c r="B12" s="77"/>
      <c r="C12" s="78"/>
      <c r="D12" s="24" t="s">
        <v>10</v>
      </c>
      <c r="E12" s="66">
        <v>1.8</v>
      </c>
      <c r="F12" s="34"/>
      <c r="G12" s="35" t="str">
        <f t="shared" si="0"/>
        <v/>
      </c>
    </row>
    <row r="13" spans="2:7" ht="19.899999999999999" customHeight="1" x14ac:dyDescent="0.35">
      <c r="B13" s="77"/>
      <c r="C13" s="78"/>
      <c r="D13" s="24" t="s">
        <v>11</v>
      </c>
      <c r="E13" s="66">
        <v>1.8</v>
      </c>
      <c r="F13" s="34"/>
      <c r="G13" s="36" t="str">
        <f t="shared" si="0"/>
        <v/>
      </c>
    </row>
    <row r="14" spans="2:7" ht="19.899999999999999" customHeight="1" x14ac:dyDescent="0.35">
      <c r="B14" s="3"/>
      <c r="C14" s="18"/>
      <c r="D14" s="29" t="s">
        <v>12</v>
      </c>
      <c r="E14" s="27">
        <v>1.8</v>
      </c>
      <c r="F14" s="37"/>
      <c r="G14" s="33" t="str">
        <f t="shared" si="0"/>
        <v/>
      </c>
    </row>
    <row r="15" spans="2:7" ht="19.899999999999999" customHeight="1" x14ac:dyDescent="0.35">
      <c r="B15" s="77" t="s">
        <v>45</v>
      </c>
      <c r="C15" s="78"/>
      <c r="D15" s="28" t="s">
        <v>43</v>
      </c>
      <c r="E15" s="27">
        <v>1.8</v>
      </c>
      <c r="F15" s="37"/>
      <c r="G15" s="33" t="str">
        <f>IF(E15*F15&gt;0,E15*F15,"")</f>
        <v/>
      </c>
    </row>
    <row r="16" spans="2:7" ht="19.899999999999999" customHeight="1" x14ac:dyDescent="0.35">
      <c r="B16" s="77"/>
      <c r="C16" s="78"/>
      <c r="D16" s="28" t="s">
        <v>13</v>
      </c>
      <c r="E16" s="27">
        <v>1.8</v>
      </c>
      <c r="F16" s="37"/>
      <c r="G16" s="33" t="str">
        <f t="shared" si="0"/>
        <v/>
      </c>
    </row>
    <row r="17" spans="2:7" ht="19.899999999999999" customHeight="1" x14ac:dyDescent="0.35">
      <c r="B17" s="77"/>
      <c r="C17" s="78"/>
      <c r="D17" s="28" t="s">
        <v>14</v>
      </c>
      <c r="E17" s="27">
        <v>1.8</v>
      </c>
      <c r="F17" s="37"/>
      <c r="G17" s="33" t="str">
        <f t="shared" si="0"/>
        <v/>
      </c>
    </row>
    <row r="18" spans="2:7" ht="19.899999999999999" customHeight="1" x14ac:dyDescent="0.35">
      <c r="B18" s="77"/>
      <c r="C18" s="78"/>
      <c r="D18" s="28" t="s">
        <v>15</v>
      </c>
      <c r="E18" s="27">
        <v>1.8</v>
      </c>
      <c r="F18" s="37"/>
      <c r="G18" s="33" t="str">
        <f t="shared" si="0"/>
        <v/>
      </c>
    </row>
    <row r="19" spans="2:7" ht="19.899999999999999" customHeight="1" x14ac:dyDescent="0.35">
      <c r="B19" s="77"/>
      <c r="C19" s="78"/>
      <c r="D19" s="28" t="s">
        <v>16</v>
      </c>
      <c r="E19" s="27">
        <v>1.8</v>
      </c>
      <c r="F19" s="37"/>
      <c r="G19" s="33" t="str">
        <f t="shared" si="0"/>
        <v/>
      </c>
    </row>
    <row r="20" spans="2:7" ht="19.899999999999999" customHeight="1" x14ac:dyDescent="0.35">
      <c r="B20" s="77"/>
      <c r="C20" s="78"/>
      <c r="D20" s="28" t="s">
        <v>17</v>
      </c>
      <c r="E20" s="27">
        <v>1.8</v>
      </c>
      <c r="F20" s="37"/>
      <c r="G20" s="33" t="str">
        <f t="shared" si="0"/>
        <v/>
      </c>
    </row>
    <row r="21" spans="2:7" ht="19.899999999999999" customHeight="1" x14ac:dyDescent="0.35">
      <c r="B21" s="77"/>
      <c r="C21" s="78"/>
      <c r="D21" s="28" t="s">
        <v>62</v>
      </c>
      <c r="E21" s="27">
        <v>1.8</v>
      </c>
      <c r="F21" s="32"/>
      <c r="G21" s="33" t="str">
        <f t="shared" ref="G21:G37" si="1">IF(E21*F21&gt;0,E21*F21,"")</f>
        <v/>
      </c>
    </row>
    <row r="22" spans="2:7" ht="19.899999999999999" customHeight="1" x14ac:dyDescent="0.35">
      <c r="B22" s="77"/>
      <c r="C22" s="78"/>
      <c r="D22" s="25" t="s">
        <v>18</v>
      </c>
      <c r="E22" s="66">
        <v>1.8</v>
      </c>
      <c r="F22" s="38"/>
      <c r="G22" s="39" t="str">
        <f t="shared" si="1"/>
        <v/>
      </c>
    </row>
    <row r="23" spans="2:7" ht="19.899999999999999" customHeight="1" x14ac:dyDescent="0.35">
      <c r="B23" s="77"/>
      <c r="C23" s="78"/>
      <c r="D23" s="25" t="s">
        <v>19</v>
      </c>
      <c r="E23" s="66">
        <v>1.8</v>
      </c>
      <c r="F23" s="38"/>
      <c r="G23" s="39" t="str">
        <f t="shared" si="1"/>
        <v/>
      </c>
    </row>
    <row r="24" spans="2:7" ht="19.899999999999999" customHeight="1" x14ac:dyDescent="0.35">
      <c r="B24" s="77"/>
      <c r="C24" s="78"/>
      <c r="D24" s="25" t="s">
        <v>20</v>
      </c>
      <c r="E24" s="66">
        <v>1.8</v>
      </c>
      <c r="F24" s="38"/>
      <c r="G24" s="39" t="str">
        <f t="shared" si="1"/>
        <v/>
      </c>
    </row>
    <row r="25" spans="2:7" ht="19.899999999999999" customHeight="1" x14ac:dyDescent="0.35">
      <c r="B25" s="4"/>
      <c r="C25" s="19"/>
      <c r="D25" s="25" t="s">
        <v>21</v>
      </c>
      <c r="E25" s="66">
        <v>1.8</v>
      </c>
      <c r="F25" s="38"/>
      <c r="G25" s="39" t="str">
        <f t="shared" si="1"/>
        <v/>
      </c>
    </row>
    <row r="26" spans="2:7" ht="19.899999999999999" customHeight="1" x14ac:dyDescent="0.35">
      <c r="B26" s="95" t="s">
        <v>54</v>
      </c>
      <c r="C26" s="96"/>
      <c r="D26" s="25" t="s">
        <v>22</v>
      </c>
      <c r="E26" s="66">
        <v>1.8</v>
      </c>
      <c r="F26" s="38"/>
      <c r="G26" s="39" t="str">
        <f t="shared" si="1"/>
        <v/>
      </c>
    </row>
    <row r="27" spans="2:7" ht="19.899999999999999" customHeight="1" x14ac:dyDescent="0.35">
      <c r="B27" s="89" t="s">
        <v>67</v>
      </c>
      <c r="C27" s="90"/>
      <c r="D27" s="25" t="s">
        <v>23</v>
      </c>
      <c r="E27" s="66">
        <v>1.8</v>
      </c>
      <c r="F27" s="38"/>
      <c r="G27" s="39" t="str">
        <f t="shared" si="1"/>
        <v/>
      </c>
    </row>
    <row r="28" spans="2:7" ht="19.899999999999999" customHeight="1" x14ac:dyDescent="0.35">
      <c r="B28" s="64" t="s">
        <v>55</v>
      </c>
      <c r="C28" s="65"/>
      <c r="D28" s="25" t="s">
        <v>35</v>
      </c>
      <c r="E28" s="66">
        <v>1.8</v>
      </c>
      <c r="F28" s="38"/>
      <c r="G28" s="39" t="str">
        <f t="shared" si="1"/>
        <v/>
      </c>
    </row>
    <row r="29" spans="2:7" ht="19.899999999999999" customHeight="1" x14ac:dyDescent="0.35">
      <c r="B29" s="91" t="s">
        <v>52</v>
      </c>
      <c r="C29" s="92"/>
      <c r="D29" s="28" t="s">
        <v>24</v>
      </c>
      <c r="E29" s="27">
        <v>1.8</v>
      </c>
      <c r="F29" s="37"/>
      <c r="G29" s="40" t="str">
        <f t="shared" si="1"/>
        <v/>
      </c>
    </row>
    <row r="30" spans="2:7" ht="22.15" customHeight="1" x14ac:dyDescent="0.35">
      <c r="B30" s="64" t="s">
        <v>64</v>
      </c>
      <c r="C30" s="65"/>
      <c r="D30" s="28" t="s">
        <v>25</v>
      </c>
      <c r="E30" s="27">
        <v>1.8</v>
      </c>
      <c r="F30" s="37"/>
      <c r="G30" s="40" t="str">
        <f t="shared" si="1"/>
        <v/>
      </c>
    </row>
    <row r="31" spans="2:7" ht="19.899999999999999" customHeight="1" x14ac:dyDescent="0.35">
      <c r="B31" s="58" t="s">
        <v>53</v>
      </c>
      <c r="C31" s="59"/>
      <c r="D31" s="28" t="s">
        <v>26</v>
      </c>
      <c r="E31" s="27">
        <v>1.8</v>
      </c>
      <c r="F31" s="37"/>
      <c r="G31" s="40" t="str">
        <f t="shared" si="1"/>
        <v/>
      </c>
    </row>
    <row r="32" spans="2:7" ht="19.899999999999999" customHeight="1" x14ac:dyDescent="0.35">
      <c r="B32" s="58" t="s">
        <v>56</v>
      </c>
      <c r="C32" s="59"/>
      <c r="D32" s="28" t="s">
        <v>27</v>
      </c>
      <c r="E32" s="27">
        <v>1.8</v>
      </c>
      <c r="F32" s="37"/>
      <c r="G32" s="40" t="str">
        <f t="shared" si="1"/>
        <v/>
      </c>
    </row>
    <row r="33" spans="2:9" ht="19.899999999999999" customHeight="1" x14ac:dyDescent="0.35">
      <c r="C33" s="56"/>
      <c r="D33" s="28" t="s">
        <v>28</v>
      </c>
      <c r="E33" s="27">
        <v>1.8</v>
      </c>
      <c r="F33" s="37"/>
      <c r="G33" s="40" t="str">
        <f t="shared" si="1"/>
        <v/>
      </c>
      <c r="H33" s="62"/>
    </row>
    <row r="34" spans="2:9" ht="19.899999999999999" customHeight="1" x14ac:dyDescent="0.35">
      <c r="C34" s="60"/>
      <c r="D34" s="25" t="s">
        <v>44</v>
      </c>
      <c r="E34" s="42">
        <v>3.3</v>
      </c>
      <c r="F34" s="38"/>
      <c r="G34" s="39" t="str">
        <f t="shared" si="1"/>
        <v/>
      </c>
      <c r="H34" s="75" t="s">
        <v>63</v>
      </c>
    </row>
    <row r="35" spans="2:9" ht="19.899999999999999" customHeight="1" x14ac:dyDescent="0.35">
      <c r="B35" s="77" t="s">
        <v>66</v>
      </c>
      <c r="C35" s="97"/>
      <c r="D35" s="25" t="s">
        <v>48</v>
      </c>
      <c r="E35" s="42">
        <v>3.3</v>
      </c>
      <c r="F35" s="38"/>
      <c r="G35" s="39" t="str">
        <f t="shared" si="1"/>
        <v/>
      </c>
      <c r="H35" s="76"/>
    </row>
    <row r="36" spans="2:9" ht="19.899999999999999" customHeight="1" x14ac:dyDescent="0.35">
      <c r="B36" s="98"/>
      <c r="C36" s="97"/>
      <c r="D36" s="25" t="s">
        <v>58</v>
      </c>
      <c r="E36" s="42">
        <v>3.3</v>
      </c>
      <c r="F36" s="38"/>
      <c r="G36" s="39" t="str">
        <f t="shared" si="1"/>
        <v/>
      </c>
      <c r="H36" s="76"/>
      <c r="I36" s="63"/>
    </row>
    <row r="37" spans="2:9" ht="19.899999999999999" customHeight="1" x14ac:dyDescent="0.35">
      <c r="B37" s="98"/>
      <c r="C37" s="97"/>
      <c r="D37" s="25" t="s">
        <v>49</v>
      </c>
      <c r="E37" s="42">
        <v>3.3</v>
      </c>
      <c r="F37" s="38"/>
      <c r="G37" s="39" t="str">
        <f t="shared" si="1"/>
        <v/>
      </c>
      <c r="H37" s="76"/>
    </row>
    <row r="38" spans="2:9" ht="19.899999999999999" customHeight="1" x14ac:dyDescent="0.35">
      <c r="B38" s="61"/>
      <c r="C38" s="60"/>
      <c r="D38" s="25" t="s">
        <v>57</v>
      </c>
      <c r="E38" s="42">
        <v>3.3</v>
      </c>
      <c r="F38" s="38"/>
      <c r="G38" s="39" t="str">
        <f t="shared" si="0"/>
        <v/>
      </c>
      <c r="H38" s="76"/>
    </row>
    <row r="39" spans="2:9" ht="19.899999999999999" customHeight="1" x14ac:dyDescent="0.35">
      <c r="B39" s="61"/>
      <c r="C39" s="60"/>
      <c r="D39" s="25" t="s">
        <v>60</v>
      </c>
      <c r="E39" s="42">
        <v>3.3</v>
      </c>
      <c r="F39" s="38"/>
      <c r="G39" s="39" t="str">
        <f t="shared" ref="G39" si="2">IF(E39*F39&gt;0,E39*F39,"")</f>
        <v/>
      </c>
      <c r="H39" s="76"/>
    </row>
    <row r="40" spans="2:9" ht="19.899999999999999" customHeight="1" x14ac:dyDescent="0.35">
      <c r="D40" s="28" t="s">
        <v>61</v>
      </c>
      <c r="E40" s="67">
        <v>6.7</v>
      </c>
      <c r="F40" s="32"/>
      <c r="G40" s="33" t="str">
        <f t="shared" ref="G40:G48" si="3">IF(E40*F40&gt;0,E40*F40,"")</f>
        <v/>
      </c>
      <c r="H40" s="76"/>
    </row>
    <row r="41" spans="2:9" ht="19.899999999999999" customHeight="1" x14ac:dyDescent="0.35">
      <c r="D41" s="68" t="s">
        <v>37</v>
      </c>
      <c r="E41" s="66">
        <v>10.5</v>
      </c>
      <c r="F41" s="69"/>
      <c r="G41" s="70" t="str">
        <f t="shared" si="3"/>
        <v/>
      </c>
    </row>
    <row r="42" spans="2:9" ht="19.899999999999999" customHeight="1" x14ac:dyDescent="0.35">
      <c r="B42" s="5"/>
      <c r="C42" s="20"/>
      <c r="D42" s="68" t="s">
        <v>38</v>
      </c>
      <c r="E42" s="66">
        <v>10.5</v>
      </c>
      <c r="F42" s="69"/>
      <c r="G42" s="70" t="str">
        <f t="shared" si="3"/>
        <v/>
      </c>
    </row>
    <row r="43" spans="2:9" ht="19.899999999999999" customHeight="1" x14ac:dyDescent="0.35">
      <c r="B43" s="5"/>
      <c r="C43" s="20"/>
      <c r="D43" s="68" t="s">
        <v>39</v>
      </c>
      <c r="E43" s="66">
        <v>10.5</v>
      </c>
      <c r="F43" s="69"/>
      <c r="G43" s="70" t="str">
        <f t="shared" si="3"/>
        <v/>
      </c>
    </row>
    <row r="44" spans="2:9" ht="19.899999999999999" customHeight="1" x14ac:dyDescent="0.35">
      <c r="B44" s="5"/>
      <c r="C44" s="20"/>
      <c r="D44" s="28" t="s">
        <v>40</v>
      </c>
      <c r="E44" s="67">
        <v>10.5</v>
      </c>
      <c r="F44" s="32"/>
      <c r="G44" s="33" t="str">
        <f t="shared" si="3"/>
        <v/>
      </c>
    </row>
    <row r="45" spans="2:9" ht="19.899999999999999" customHeight="1" x14ac:dyDescent="0.35">
      <c r="B45" s="5"/>
      <c r="C45" s="20"/>
      <c r="D45" s="28" t="s">
        <v>41</v>
      </c>
      <c r="E45" s="67">
        <v>10.5</v>
      </c>
      <c r="F45" s="32"/>
      <c r="G45" s="33" t="str">
        <f t="shared" si="3"/>
        <v/>
      </c>
    </row>
    <row r="46" spans="2:9" ht="19.899999999999999" customHeight="1" x14ac:dyDescent="0.35">
      <c r="B46" s="5"/>
      <c r="C46" s="20"/>
      <c r="D46" s="28" t="s">
        <v>42</v>
      </c>
      <c r="E46" s="67">
        <v>10.5</v>
      </c>
      <c r="F46" s="32"/>
      <c r="G46" s="33" t="str">
        <f t="shared" si="3"/>
        <v/>
      </c>
    </row>
    <row r="47" spans="2:9" ht="19.899999999999999" customHeight="1" x14ac:dyDescent="0.35">
      <c r="B47" s="5"/>
      <c r="C47" s="1"/>
      <c r="D47" s="68" t="s">
        <v>36</v>
      </c>
      <c r="E47" s="66">
        <v>13.9</v>
      </c>
      <c r="F47" s="69"/>
      <c r="G47" s="70" t="str">
        <f t="shared" si="3"/>
        <v/>
      </c>
    </row>
    <row r="48" spans="2:9" ht="19.899999999999999" customHeight="1" thickBot="1" x14ac:dyDescent="0.4">
      <c r="B48" s="5"/>
      <c r="C48" s="1"/>
      <c r="D48" s="71" t="s">
        <v>34</v>
      </c>
      <c r="E48" s="72">
        <v>16.3</v>
      </c>
      <c r="F48" s="73"/>
      <c r="G48" s="74" t="str">
        <f t="shared" si="3"/>
        <v/>
      </c>
    </row>
    <row r="49" spans="2:7" ht="19.899999999999999" customHeight="1" thickBot="1" x14ac:dyDescent="0.3">
      <c r="B49" s="6"/>
      <c r="C49" s="6"/>
      <c r="D49" s="93" t="s">
        <v>4</v>
      </c>
      <c r="E49" s="94"/>
      <c r="F49" s="94"/>
      <c r="G49" s="57">
        <f>SUM(G7:G48)</f>
        <v>0</v>
      </c>
    </row>
    <row r="50" spans="2:7" ht="9" customHeight="1" x14ac:dyDescent="0.25">
      <c r="B50" s="1"/>
      <c r="C50" s="1"/>
      <c r="D50" s="7"/>
      <c r="E50" s="8"/>
      <c r="F50" s="9"/>
      <c r="G50" s="9"/>
    </row>
    <row r="51" spans="2:7" ht="24.4" customHeight="1" x14ac:dyDescent="0.35">
      <c r="B51" s="48" t="s">
        <v>29</v>
      </c>
      <c r="C51" s="84"/>
      <c r="D51" s="86"/>
      <c r="E51" s="49" t="s">
        <v>30</v>
      </c>
      <c r="F51" s="87"/>
      <c r="G51" s="88"/>
    </row>
    <row r="52" spans="2:7" ht="24.4" customHeight="1" x14ac:dyDescent="0.35">
      <c r="B52" s="50" t="s">
        <v>31</v>
      </c>
      <c r="C52" s="84"/>
      <c r="D52" s="85"/>
      <c r="E52" s="13"/>
      <c r="F52" s="13"/>
      <c r="G52" s="51"/>
    </row>
    <row r="53" spans="2:7" ht="24.4" customHeight="1" x14ac:dyDescent="0.35">
      <c r="B53" s="50" t="s">
        <v>50</v>
      </c>
      <c r="C53" s="14"/>
      <c r="D53" s="15"/>
      <c r="E53" s="13"/>
      <c r="F53" s="13"/>
      <c r="G53" s="51"/>
    </row>
    <row r="54" spans="2:7" ht="24.4" customHeight="1" x14ac:dyDescent="0.35">
      <c r="B54" s="52" t="s">
        <v>46</v>
      </c>
      <c r="C54" s="16"/>
      <c r="D54" s="17"/>
      <c r="E54" s="41"/>
      <c r="F54" s="43" t="s">
        <v>47</v>
      </c>
      <c r="G54" s="53"/>
    </row>
    <row r="55" spans="2:7" ht="24.4" customHeight="1" x14ac:dyDescent="0.35">
      <c r="B55" s="54" t="s">
        <v>32</v>
      </c>
      <c r="C55" s="44"/>
      <c r="D55" s="45"/>
      <c r="E55" s="46"/>
      <c r="F55" s="47"/>
      <c r="G55" s="55"/>
    </row>
    <row r="56" spans="2:7" ht="18" customHeight="1" x14ac:dyDescent="0.35">
      <c r="B56" s="10"/>
      <c r="C56" s="11"/>
      <c r="D56" s="11"/>
      <c r="E56" s="12"/>
      <c r="F56" s="12"/>
      <c r="G56" s="12"/>
    </row>
  </sheetData>
  <sheetProtection algorithmName="SHA-512" hashValue="2b1yhHL8keoI4Eu0upcrfwBXgrT9l8tqANyfx6vHhOI1arcmD+MOLZIBzruHIOGwGSg96GjFqqBOQ/yD67iKSw==" saltValue="1KwI9jWEmya3AzbDjlYkAQ==" spinCount="100000" sheet="1" selectLockedCells="1"/>
  <protectedRanges>
    <protectedRange sqref="C51:C52 F50 F40:F48 F7:F35" name="Range1"/>
  </protectedRanges>
  <mergeCells count="16">
    <mergeCell ref="C52:D52"/>
    <mergeCell ref="C51:D51"/>
    <mergeCell ref="F51:G51"/>
    <mergeCell ref="B15:C24"/>
    <mergeCell ref="B27:C27"/>
    <mergeCell ref="B29:C29"/>
    <mergeCell ref="D49:F49"/>
    <mergeCell ref="B26:C26"/>
    <mergeCell ref="B35:C37"/>
    <mergeCell ref="H34:H40"/>
    <mergeCell ref="B7:C13"/>
    <mergeCell ref="B2:G2"/>
    <mergeCell ref="B3:G3"/>
    <mergeCell ref="B4:G4"/>
    <mergeCell ref="B5:G5"/>
    <mergeCell ref="B6:C6"/>
  </mergeCells>
  <printOptions horizontalCentered="1" verticalCentered="1"/>
  <pageMargins left="0.39370078740157483" right="0.59055118110236227" top="0" bottom="0" header="0" footer="0"/>
  <pageSetup paperSize="9" scale="61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52</xdr:row>
                    <xdr:rowOff>247650</xdr:rowOff>
                  </from>
                  <to>
                    <xdr:col>1</xdr:col>
                    <xdr:colOff>361950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53</xdr:row>
                    <xdr:rowOff>257175</xdr:rowOff>
                  </from>
                  <to>
                    <xdr:col>1</xdr:col>
                    <xdr:colOff>390525</xdr:colOff>
                    <xdr:row>55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Annelies Eeckhout *</cp:lastModifiedBy>
  <cp:lastPrinted>2026-03-10T14:00:04Z</cp:lastPrinted>
  <dcterms:created xsi:type="dcterms:W3CDTF">2021-03-09T19:05:59Z</dcterms:created>
  <dcterms:modified xsi:type="dcterms:W3CDTF">2026-03-10T14:01:02Z</dcterms:modified>
  <cp:contentStatus/>
</cp:coreProperties>
</file>